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vicgov.sharepoint.com/sites/VG002735/Web Site/Online data/1. Aggregate Financial Statements/1. GG_FS/"/>
    </mc:Choice>
  </mc:AlternateContent>
  <xr:revisionPtr revIDLastSave="630" documentId="13_ncr:1_{53635980-71D0-4549-AEDA-8353F6FC8D1D}" xr6:coauthVersionLast="47" xr6:coauthVersionMax="47" xr10:uidLastSave="{397F2360-D3F8-4DBF-82E5-79BF57C79983}"/>
  <bookViews>
    <workbookView xWindow="-7605" yWindow="-16500" windowWidth="29040" windowHeight="15720" tabRatio="717" xr2:uid="{00000000-000D-0000-FFFF-FFFF00000000}"/>
  </bookViews>
  <sheets>
    <sheet name="Introduction" sheetId="4" r:id="rId1"/>
    <sheet name="Operating Statement General Gov" sheetId="5" r:id="rId2"/>
    <sheet name="ProvisionofServices" sheetId="11" r:id="rId3"/>
  </sheets>
  <definedNames>
    <definedName name="_2003_04">#REF!</definedName>
    <definedName name="AccrualAgg">#REF!</definedName>
    <definedName name="Cash_aggregates">#REF!</definedName>
    <definedName name="csDesignMode">1</definedName>
    <definedName name="DiscProvServ">#REF!</definedName>
    <definedName name="GGAccAgg">#REF!</definedName>
    <definedName name="GGCashAgg">#REF!</definedName>
    <definedName name="Hist_1">#REF!</definedName>
    <definedName name="Hist_2">#REF!</definedName>
    <definedName name="Hist_3">#REF!</definedName>
    <definedName name="Hist_4">#REF!</definedName>
    <definedName name="Hist_5">#REF!</definedName>
    <definedName name="Hist_6">#REF!</definedName>
    <definedName name="Hist_7">#REF!</definedName>
    <definedName name="Hist_8">#REF!</definedName>
    <definedName name="historical_cflow_1">#REF!</definedName>
    <definedName name="historical_cflow_2">#REF!</definedName>
    <definedName name="historical_cflow_3">#REF!</definedName>
    <definedName name="historical_cflow_4">#REF!</definedName>
    <definedName name="historical_cflow_5">#REF!</definedName>
    <definedName name="historical_cflow_6">#REF!</definedName>
    <definedName name="historical_cflow_7">#REF!</definedName>
    <definedName name="operating1">'Operating Statement General Gov'!$A$5:$E$31</definedName>
    <definedName name="operating2">'Operating Statement General Gov'!$F$5:$G$32</definedName>
    <definedName name="operating3">'Operating Statement General Gov'!$H$5:$M$32</definedName>
    <definedName name="operating4">'Operating Statement General Gov'!#REF!</definedName>
    <definedName name="_xlnm.Print_Area" localSheetId="0">Introduction!$A$1:$B$10</definedName>
    <definedName name="_xlnm.Print_Area" localSheetId="1">'Operating Statement General Gov'!$A$1:$AW$101</definedName>
    <definedName name="_xlnm.Print_Area" localSheetId="2">ProvisionofServices!$A$1:$T$21</definedName>
    <definedName name="_xlnm.Print_Titles" localSheetId="1">'Operating Statement General Gov'!$A:$A</definedName>
    <definedName name="table_transactions">#REF!</definedName>
    <definedName name="wrn.private." localSheetId="1" hidden="1">{#N/A,#N/A,FALSE,"Privatisation data"}</definedName>
    <definedName name="wrn.private." hidden="1">{#N/A,#N/A,FALSE,"Privatisation data"}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2" i="11" l="1"/>
  <c r="AC12" i="11" l="1"/>
  <c r="AE12" i="11"/>
  <c r="AF12" i="11"/>
  <c r="AD12" i="11"/>
</calcChain>
</file>

<file path=xl/sharedStrings.xml><?xml version="1.0" encoding="utf-8"?>
<sst xmlns="http://schemas.openxmlformats.org/spreadsheetml/2006/main" count="369" uniqueCount="162">
  <si>
    <t>HISTORICAL FINANCIAL TABLES - OPERATING STATEMENT GENERAL GOVERNMENT</t>
  </si>
  <si>
    <r>
      <t xml:space="preserve">This spreadsheet provides historical data for the major fiscal aggregates. Wherever possible, adjustments have been made to make the historical series consistent with the current accounting framework used by the State of Victoria. For instance, all historical accounting based tables have been presented in the format adopted under Australian Accounting Standards, and Government Finance Statistics aggregates (General Purpose Classification) have been converted to an accruals basis. Despite the historical operating statement and cash flow statement being revised back to 2004-05 for consistency with AASB 1049 </t>
    </r>
    <r>
      <rPr>
        <i/>
        <sz val="11"/>
        <rFont val="Calibri"/>
        <family val="2"/>
      </rPr>
      <t>Whole of Government and General Government Sector Financial Reporting</t>
    </r>
    <r>
      <rPr>
        <sz val="11"/>
        <rFont val="Calibri"/>
        <family val="2"/>
      </rPr>
      <t xml:space="preserve">, some breaks in the series remain. 
</t>
    </r>
  </si>
  <si>
    <t>Definition:</t>
  </si>
  <si>
    <t>General government sector</t>
  </si>
  <si>
    <r>
      <t>The Victorian general government sector includes all government departments, offices and other bodies engaged in providing services free of charge or at prices significantly below their cost of production. The general government sector is not a separate entity but represents a sector within the State of Victoria reporting entity, and is reported in accordance with AASB 1049</t>
    </r>
    <r>
      <rPr>
        <i/>
        <sz val="11"/>
        <rFont val="Calibri"/>
        <family val="2"/>
      </rPr>
      <t xml:space="preserve"> Whole of Government and General Government Sector Financial Reporting.</t>
    </r>
    <r>
      <rPr>
        <sz val="11"/>
        <rFont val="Calibri"/>
        <family val="2"/>
      </rPr>
      <t xml:space="preserve"> The primary function of entities within the general government sector is to provide public services (outputs), which are mainly non-market in nature for the collective consumption of the community, and involve the transfer or redistribution of revenue which is financed mainly through taxes and other compulsory levies. </t>
    </r>
  </si>
  <si>
    <r>
      <t xml:space="preserve">Historical and estimated consolidated comprehensive operating statement - General Government </t>
    </r>
    <r>
      <rPr>
        <b/>
        <vertAlign val="superscript"/>
        <sz val="12"/>
        <rFont val="Calibri"/>
        <family val="2"/>
      </rPr>
      <t>(a)</t>
    </r>
  </si>
  <si>
    <t>($ million)</t>
  </si>
  <si>
    <t xml:space="preserve"> </t>
  </si>
  <si>
    <t>1996-97</t>
  </si>
  <si>
    <t>1997-98</t>
  </si>
  <si>
    <t>1998-99</t>
  </si>
  <si>
    <t>1999-00</t>
  </si>
  <si>
    <t>2000-01</t>
  </si>
  <si>
    <t>2001-02</t>
  </si>
  <si>
    <t>2002-03</t>
  </si>
  <si>
    <t>2003-04</t>
  </si>
  <si>
    <t>actual</t>
  </si>
  <si>
    <t>Revenue and income from transactions</t>
  </si>
  <si>
    <t xml:space="preserve">  </t>
  </si>
  <si>
    <t>Taxation</t>
  </si>
  <si>
    <t>Fines and regulatory fees</t>
  </si>
  <si>
    <t>Interest income</t>
  </si>
  <si>
    <t>Sales of goods and services</t>
  </si>
  <si>
    <t>Grants</t>
  </si>
  <si>
    <t>Fair value of assets received free of charge or for nominal consideration</t>
  </si>
  <si>
    <t>Other current income</t>
  </si>
  <si>
    <t>Total revenue and income from transactions</t>
  </si>
  <si>
    <t>Expenses from transactions</t>
  </si>
  <si>
    <t>Employee expenses</t>
  </si>
  <si>
    <t>Superannuation</t>
  </si>
  <si>
    <t>Depreciation</t>
  </si>
  <si>
    <t>Interest expense</t>
  </si>
  <si>
    <t>Other operating expenses</t>
  </si>
  <si>
    <t>Grants and other transfers</t>
  </si>
  <si>
    <t>Total expenses from transactions</t>
  </si>
  <si>
    <t>Net result from transactions - Net operating balance</t>
  </si>
  <si>
    <t>Other economic flows</t>
  </si>
  <si>
    <t>.</t>
  </si>
  <si>
    <t>Net gain/(loss) from disposal of physical assets</t>
  </si>
  <si>
    <t>Actuarial gains/(losses) on superannuation defined benefit plans</t>
  </si>
  <si>
    <r>
      <t xml:space="preserve">Other gains/(expenses) from other economic flows </t>
    </r>
    <r>
      <rPr>
        <vertAlign val="superscript"/>
        <sz val="10"/>
        <rFont val="Calibri"/>
        <family val="2"/>
      </rPr>
      <t>(b)</t>
    </r>
  </si>
  <si>
    <t>Total other economic flows</t>
  </si>
  <si>
    <t>Net result</t>
  </si>
  <si>
    <t>2004-05</t>
  </si>
  <si>
    <t>2005-06</t>
  </si>
  <si>
    <t>2006-07</t>
  </si>
  <si>
    <t>2007-08</t>
  </si>
  <si>
    <t>2008-09</t>
  </si>
  <si>
    <t>2009-10</t>
  </si>
  <si>
    <t>2010-11</t>
  </si>
  <si>
    <t>2011-12</t>
  </si>
  <si>
    <t>2012-13</t>
  </si>
  <si>
    <t>2013-14</t>
  </si>
  <si>
    <t>2014-15</t>
  </si>
  <si>
    <t>2015-16</t>
  </si>
  <si>
    <t>2016-17</t>
  </si>
  <si>
    <t xml:space="preserve">2017-18 </t>
  </si>
  <si>
    <t>2017-18</t>
  </si>
  <si>
    <t xml:space="preserve">2018-19 </t>
  </si>
  <si>
    <t>2018-19</t>
  </si>
  <si>
    <t>2019-20</t>
  </si>
  <si>
    <t xml:space="preserve">2020-21 </t>
  </si>
  <si>
    <t xml:space="preserve">2021-22 </t>
  </si>
  <si>
    <t>2022-23</t>
  </si>
  <si>
    <t>2023-24</t>
  </si>
  <si>
    <t>2024-25</t>
  </si>
  <si>
    <t>2025-26</t>
  </si>
  <si>
    <t>2026-27</t>
  </si>
  <si>
    <t>2027-28</t>
  </si>
  <si>
    <t>2028-29</t>
  </si>
  <si>
    <t>budget</t>
  </si>
  <si>
    <t xml:space="preserve">revised </t>
  </si>
  <si>
    <t>revised</t>
  </si>
  <si>
    <t xml:space="preserve"> budget</t>
  </si>
  <si>
    <r>
      <t xml:space="preserve">actual </t>
    </r>
    <r>
      <rPr>
        <i/>
        <vertAlign val="superscript"/>
        <sz val="10"/>
        <color theme="0"/>
        <rFont val="Calibri"/>
        <family val="2"/>
      </rPr>
      <t>(c)(d)</t>
    </r>
  </si>
  <si>
    <r>
      <t xml:space="preserve">budget </t>
    </r>
    <r>
      <rPr>
        <i/>
        <vertAlign val="superscript"/>
        <sz val="10"/>
        <color theme="0"/>
        <rFont val="Calibri"/>
        <family val="2"/>
      </rPr>
      <t>(e)</t>
    </r>
  </si>
  <si>
    <r>
      <t xml:space="preserve">revised </t>
    </r>
    <r>
      <rPr>
        <i/>
        <vertAlign val="superscript"/>
        <sz val="10"/>
        <color theme="0"/>
        <rFont val="Calibri"/>
        <family val="2"/>
      </rPr>
      <t>(e)</t>
    </r>
  </si>
  <si>
    <r>
      <t xml:space="preserve">actual </t>
    </r>
    <r>
      <rPr>
        <i/>
        <vertAlign val="superscript"/>
        <sz val="10"/>
        <color theme="0"/>
        <rFont val="Calibri"/>
        <family val="2"/>
      </rPr>
      <t>(e)</t>
    </r>
  </si>
  <si>
    <t xml:space="preserve"> revised</t>
  </si>
  <si>
    <t xml:space="preserve"> estimate</t>
  </si>
  <si>
    <t xml:space="preserve">              </t>
  </si>
  <si>
    <t xml:space="preserve">             </t>
  </si>
  <si>
    <t xml:space="preserve">         </t>
  </si>
  <si>
    <t xml:space="preserve">        </t>
  </si>
  <si>
    <t xml:space="preserve">       </t>
  </si>
  <si>
    <t>Other revenue and income</t>
  </si>
  <si>
    <t xml:space="preserve">          </t>
  </si>
  <si>
    <t/>
  </si>
  <si>
    <t>Other economic flows included in net result</t>
  </si>
  <si>
    <t xml:space="preserve">      </t>
  </si>
  <si>
    <t>Net gain/(loss) on disposal of non-financial assets</t>
  </si>
  <si>
    <t>Net gain/(loss) on financial assets or liabilities at fair value</t>
  </si>
  <si>
    <t>..</t>
  </si>
  <si>
    <t>Share of net profit/(loss) from associates/joint venture entities, excluding dividends</t>
  </si>
  <si>
    <t>Other gains/(losses) from other economic flows</t>
  </si>
  <si>
    <r>
      <t xml:space="preserve">Net result </t>
    </r>
    <r>
      <rPr>
        <vertAlign val="superscript"/>
        <sz val="10"/>
        <rFont val="Calibri"/>
        <family val="2"/>
      </rPr>
      <t>(e)</t>
    </r>
  </si>
  <si>
    <t>Other economic flows – other comprehensive income</t>
  </si>
  <si>
    <t>Items that will not be reclassified to net result</t>
  </si>
  <si>
    <t xml:space="preserve">Changes in non-financial assets revaluation surplus </t>
  </si>
  <si>
    <t>Other movements in equity</t>
  </si>
  <si>
    <t>Items that may be reclassified subsequently to net result</t>
  </si>
  <si>
    <t>Net gain/(loss) on financial assets at fair value</t>
  </si>
  <si>
    <t>Comprehensive result – total change in net worth</t>
  </si>
  <si>
    <t>Source: Department of Treasury and Finance</t>
  </si>
  <si>
    <t>Notes:</t>
  </si>
  <si>
    <t>(a) Certain historical budget and actual figures may have been restated to reflect more current information.</t>
  </si>
  <si>
    <t>(b) Significant income and other gains were recorded in 1996-97, 1997-98 and 1998-99 from business asset sales.  More information is provided in footnote (f) to the Cash Flow historical series and in the Budget Papers for those years.</t>
  </si>
  <si>
    <r>
      <t xml:space="preserve">(c) The 2018-19 comparative figures have been restated to reflect the adoption of AASB 1059 </t>
    </r>
    <r>
      <rPr>
        <sz val="8"/>
        <rFont val="Calibri"/>
        <family val="2"/>
      </rPr>
      <t>Service Concession Arrangements: Grantors</t>
    </r>
    <r>
      <rPr>
        <i/>
        <sz val="8"/>
        <rFont val="Calibri"/>
        <family val="2"/>
      </rPr>
      <t xml:space="preserve">. Refer to Note 9.7.2 in Chapter 4 of the </t>
    </r>
    <r>
      <rPr>
        <sz val="8"/>
        <rFont val="Calibri"/>
        <family val="2"/>
      </rPr>
      <t>2019-20 Financial Report</t>
    </r>
    <r>
      <rPr>
        <i/>
        <sz val="8"/>
        <rFont val="Calibri"/>
        <family val="2"/>
      </rPr>
      <t xml:space="preserve"> for further details.</t>
    </r>
  </si>
  <si>
    <r>
      <t xml:space="preserve">(d) The 2018-19 comparative figures have been restated to correct a prior period error within the administered items for the Department of Justice and Community Safety. Refer to Note 6.3.1 in Chapter 4 of the </t>
    </r>
    <r>
      <rPr>
        <sz val="8"/>
        <rFont val="Calibri"/>
        <family val="2"/>
      </rPr>
      <t>2019-20 Financial Report</t>
    </r>
    <r>
      <rPr>
        <i/>
        <sz val="8"/>
        <rFont val="Calibri"/>
        <family val="2"/>
      </rPr>
      <t xml:space="preserve"> for further details.</t>
    </r>
  </si>
  <si>
    <r>
      <t xml:space="preserve">(e) Several new accounting standards issued by the Australian Accounting Standards Board (AASB) have been applied for the first time from 2019-20 onwards. These accounting standards include AASB 1059 </t>
    </r>
    <r>
      <rPr>
        <sz val="8"/>
        <rFont val="Calibri"/>
        <family val="2"/>
        <scheme val="minor"/>
      </rPr>
      <t>Service Concession Arrangements: Grantor</t>
    </r>
    <r>
      <rPr>
        <i/>
        <sz val="8"/>
        <rFont val="Calibri"/>
        <family val="2"/>
        <scheme val="minor"/>
      </rPr>
      <t xml:space="preserve"> (Service Concession Arrangements), AASB 16 </t>
    </r>
    <r>
      <rPr>
        <sz val="8"/>
        <rFont val="Calibri"/>
        <family val="2"/>
        <scheme val="minor"/>
      </rPr>
      <t>Leases</t>
    </r>
    <r>
      <rPr>
        <i/>
        <sz val="8"/>
        <rFont val="Calibri"/>
        <family val="2"/>
        <scheme val="minor"/>
      </rPr>
      <t xml:space="preserve"> (Leases), AASB 15 </t>
    </r>
    <r>
      <rPr>
        <sz val="8"/>
        <rFont val="Calibri"/>
        <family val="2"/>
        <scheme val="minor"/>
      </rPr>
      <t>Revenue from Contracts with Customers</t>
    </r>
    <r>
      <rPr>
        <i/>
        <sz val="8"/>
        <rFont val="Calibri"/>
        <family val="2"/>
        <scheme val="minor"/>
      </rPr>
      <t xml:space="preserve"> and AASB 1058 </t>
    </r>
    <r>
      <rPr>
        <sz val="8"/>
        <rFont val="Calibri"/>
        <family val="2"/>
        <scheme val="minor"/>
      </rPr>
      <t>Income of Not-for-Profit Entities (Revenue)</t>
    </r>
    <r>
      <rPr>
        <i/>
        <sz val="8"/>
        <rFont val="Calibri"/>
        <family val="2"/>
        <scheme val="minor"/>
      </rPr>
      <t>.</t>
    </r>
  </si>
  <si>
    <r>
      <t xml:space="preserve">Estimated disclosure of provision of services - General Government </t>
    </r>
    <r>
      <rPr>
        <b/>
        <vertAlign val="superscript"/>
        <sz val="12"/>
        <rFont val="Calibri"/>
        <family val="2"/>
      </rPr>
      <t>(a) (b)</t>
    </r>
  </si>
  <si>
    <t>2020-21</t>
  </si>
  <si>
    <t>2021-22</t>
  </si>
  <si>
    <t>Hospital and patient fees</t>
  </si>
  <si>
    <t>Hospital other revenue</t>
  </si>
  <si>
    <t>TAFE fees for services</t>
  </si>
  <si>
    <r>
      <t xml:space="preserve">School fees for services </t>
    </r>
    <r>
      <rPr>
        <vertAlign val="superscript"/>
        <sz val="10"/>
        <color theme="1"/>
        <rFont val="Calibri"/>
        <family val="2"/>
      </rPr>
      <t>(c)</t>
    </r>
  </si>
  <si>
    <t>Total provision of services</t>
  </si>
  <si>
    <t>Note:</t>
  </si>
  <si>
    <t>(b) Further disclosure on provision of services which will be made available on the Department of Treasury and Finance's website (www.dtf.vid.gov.au)</t>
  </si>
  <si>
    <t>Dividends and income tax equivalent income</t>
  </si>
  <si>
    <t>(c) The 2023-24 revised budget reflects an increase in anticipated third party revenue from camps, excursions, outside school hours care and from the hiring out of school facilities and equipment.</t>
  </si>
  <si>
    <t>Superannuation:</t>
  </si>
  <si>
    <t xml:space="preserve">  Other superannuation </t>
  </si>
  <si>
    <t>2029-30</t>
  </si>
  <si>
    <t xml:space="preserve">  Other sales of goods and services</t>
  </si>
  <si>
    <t xml:space="preserve">  Other operating expenses</t>
  </si>
  <si>
    <r>
      <t xml:space="preserve">Includes 2026-27 Budget, 2025-26 Budget Update and </t>
    </r>
    <r>
      <rPr>
        <b/>
        <sz val="12"/>
        <color theme="1"/>
        <rFont val="Calibri"/>
        <family val="2"/>
      </rPr>
      <t>2024-25 Financial Report</t>
    </r>
  </si>
  <si>
    <t>Published: May 2026</t>
  </si>
  <si>
    <t>Includes 2026-27 Budget, 2025-26 Budget Update and 2024-25 Financial Report</t>
  </si>
  <si>
    <t>(o) The movement in 2025-26 primarily reflects the transfer of the Metro Tunnel assets from the Department of Transport and Planning in the general government sector to VicTrack in the public non-financial corporations sector upon its completion.</t>
  </si>
  <si>
    <t xml:space="preserve">(n) The fiscal aggregates are defined in Note 8.9 of the latest Financial Report for the State of Victoria. </t>
  </si>
  <si>
    <t>(m) The revaluation loss in 2025 was mainly due to losses on the mark‑to‑market revaluation of TCV’s borrowings due to changes in discount rates and the derecognition of the rail assets under AASB 16 Leases at nominal value, following a revaluation completed in 2024-25.</t>
  </si>
  <si>
    <t xml:space="preserve">(k) The increase in the 2021-22 Grant Expense figure reflects the increase in support provided to private sector and not-for-profit businesses as part of the Governments COVID-19 pandemic response. </t>
  </si>
  <si>
    <r>
      <t xml:space="preserve">(j)  In 2013-14, the State applied the revised AASB 119 </t>
    </r>
    <r>
      <rPr>
        <sz val="8"/>
        <rFont val="Calibri"/>
        <family val="2"/>
        <scheme val="minor"/>
      </rPr>
      <t>Employee Benefits</t>
    </r>
    <r>
      <rPr>
        <i/>
        <sz val="8"/>
        <rFont val="Calibri"/>
        <family val="2"/>
        <scheme val="minor"/>
      </rPr>
      <t xml:space="preserve"> for the first time as required by the revised accounting standard, which changed the way defined benefit superannuation expenses are presented. Part of the actuarial gains, which had previously contributed to the State’s operating surplus in 2012-13 are now reported as a remeasurement item under other comprehensive income, and no longer included in the State’s operating surplus. The revised requirements have been applied retrospectively as required by the revised accounting standard and the operating statement of the earliest comparative period presented (30 June 2013) has been restated accordingly. This revision only affected the presentation of these gains in the operating statement and continue to have no impact on the State’s cash requirements or net debt.</t>
    </r>
  </si>
  <si>
    <r>
      <t>(h) This line is disaggregated from 2026-27 onwards following the application of AASB 17</t>
    </r>
    <r>
      <rPr>
        <sz val="8"/>
        <rFont val="Calibri"/>
        <family val="2"/>
        <scheme val="minor"/>
      </rPr>
      <t xml:space="preserve"> Insurance Contracts</t>
    </r>
    <r>
      <rPr>
        <i/>
        <sz val="8"/>
        <rFont val="Calibri"/>
        <family val="2"/>
        <scheme val="minor"/>
      </rPr>
      <t xml:space="preserve"> which is effective from 1 July 2026.</t>
    </r>
  </si>
  <si>
    <r>
      <t xml:space="preserve">(g) The capital assets charge (CAC) policy is discontinued from the </t>
    </r>
    <r>
      <rPr>
        <sz val="8"/>
        <rFont val="Calibri"/>
        <family val="2"/>
        <scheme val="minor"/>
      </rPr>
      <t>2021-22 Budget</t>
    </r>
    <r>
      <rPr>
        <i/>
        <sz val="8"/>
        <rFont val="Calibri"/>
        <family val="2"/>
        <scheme val="minor"/>
      </rPr>
      <t>. The removal of CAC reduces the sales of goods and services and grant expense by equal amounts.</t>
    </r>
  </si>
  <si>
    <r>
      <t xml:space="preserve">Less: Net acquisition/(disposal) of non-financial assets from transactions </t>
    </r>
    <r>
      <rPr>
        <vertAlign val="superscript"/>
        <sz val="10"/>
        <rFont val="Calibri"/>
        <family val="2"/>
      </rPr>
      <t>(o)</t>
    </r>
  </si>
  <si>
    <r>
      <t xml:space="preserve">KEY FISCAL AGGREGATES </t>
    </r>
    <r>
      <rPr>
        <b/>
        <vertAlign val="superscript"/>
        <sz val="10"/>
        <rFont val="Calibri"/>
        <family val="2"/>
      </rPr>
      <t>(n)</t>
    </r>
  </si>
  <si>
    <r>
      <t xml:space="preserve">Net gain/(loss) on equity investments in other sector entities at proportional share of the carrying amount of net assets </t>
    </r>
    <r>
      <rPr>
        <vertAlign val="superscript"/>
        <sz val="10"/>
        <rFont val="Calibri"/>
        <family val="2"/>
      </rPr>
      <t>(l)(m)</t>
    </r>
  </si>
  <si>
    <r>
      <t xml:space="preserve">Net lending/(borrowing) </t>
    </r>
    <r>
      <rPr>
        <b/>
        <vertAlign val="superscript"/>
        <sz val="10"/>
        <rFont val="Calibri"/>
        <family val="2"/>
      </rPr>
      <t xml:space="preserve">(j) </t>
    </r>
  </si>
  <si>
    <r>
      <t xml:space="preserve">Net operating balance </t>
    </r>
    <r>
      <rPr>
        <b/>
        <vertAlign val="superscript"/>
        <sz val="10"/>
        <rFont val="Calibri"/>
        <family val="2"/>
      </rPr>
      <t>(j)</t>
    </r>
  </si>
  <si>
    <r>
      <t xml:space="preserve">Total other economic flows – other comprehensive income </t>
    </r>
    <r>
      <rPr>
        <vertAlign val="superscript"/>
        <sz val="10"/>
        <rFont val="Calibri"/>
        <family val="2"/>
      </rPr>
      <t xml:space="preserve">(j) </t>
    </r>
  </si>
  <si>
    <r>
      <t xml:space="preserve">Remeasurement of superannuation defined benefit plans </t>
    </r>
    <r>
      <rPr>
        <vertAlign val="superscript"/>
        <sz val="10"/>
        <rFont val="Calibri"/>
        <family val="2"/>
      </rPr>
      <t>(j)</t>
    </r>
  </si>
  <si>
    <r>
      <t xml:space="preserve">Total other economic flows included in net result </t>
    </r>
    <r>
      <rPr>
        <vertAlign val="superscript"/>
        <sz val="10"/>
        <rFont val="Calibri"/>
        <family val="2"/>
      </rPr>
      <t>(j)</t>
    </r>
  </si>
  <si>
    <r>
      <t xml:space="preserve">Net actuarial gains/(losses) of superannuation defined benefits plans </t>
    </r>
    <r>
      <rPr>
        <vertAlign val="superscript"/>
        <sz val="10"/>
        <rFont val="Calibri"/>
        <family val="2"/>
      </rPr>
      <t>(j)</t>
    </r>
  </si>
  <si>
    <r>
      <t xml:space="preserve">Net result from transactions - net operating balance </t>
    </r>
    <r>
      <rPr>
        <vertAlign val="superscript"/>
        <sz val="10"/>
        <rFont val="Calibri"/>
        <family val="2"/>
      </rPr>
      <t>(j)</t>
    </r>
  </si>
  <si>
    <r>
      <t xml:space="preserve">Total expenses from transactions </t>
    </r>
    <r>
      <rPr>
        <vertAlign val="superscript"/>
        <sz val="10"/>
        <rFont val="Calibri"/>
        <family val="2"/>
      </rPr>
      <t>(j)</t>
    </r>
  </si>
  <si>
    <r>
      <t xml:space="preserve">  Insurance expense</t>
    </r>
    <r>
      <rPr>
        <vertAlign val="superscript"/>
        <sz val="10"/>
        <rFont val="Calibri"/>
        <family val="2"/>
      </rPr>
      <t>(i)</t>
    </r>
  </si>
  <si>
    <r>
      <t xml:space="preserve">Other operating expenses </t>
    </r>
    <r>
      <rPr>
        <vertAlign val="superscript"/>
        <sz val="10"/>
        <rFont val="Calibri"/>
        <family val="2"/>
      </rPr>
      <t>(h)</t>
    </r>
  </si>
  <si>
    <r>
      <t xml:space="preserve">  Insurance revenue </t>
    </r>
    <r>
      <rPr>
        <vertAlign val="superscript"/>
        <sz val="10"/>
        <rFont val="Calibri"/>
        <family val="2"/>
      </rPr>
      <t>(i)</t>
    </r>
  </si>
  <si>
    <r>
      <t xml:space="preserve">Grant expense </t>
    </r>
    <r>
      <rPr>
        <vertAlign val="superscript"/>
        <sz val="10"/>
        <rFont val="Calibri"/>
        <family val="2"/>
      </rPr>
      <t>(g)(k)</t>
    </r>
  </si>
  <si>
    <r>
      <t xml:space="preserve">Sales of goods and services </t>
    </r>
    <r>
      <rPr>
        <vertAlign val="superscript"/>
        <sz val="10"/>
        <rFont val="Calibri"/>
        <family val="2"/>
      </rPr>
      <t>(g)(h)</t>
    </r>
  </si>
  <si>
    <r>
      <t xml:space="preserve">budget </t>
    </r>
    <r>
      <rPr>
        <i/>
        <vertAlign val="superscript"/>
        <sz val="10"/>
        <color rgb="FFFFFFFF"/>
        <rFont val="Calibri"/>
        <family val="2"/>
      </rPr>
      <t>(f)</t>
    </r>
  </si>
  <si>
    <r>
      <t xml:space="preserve">  Net superannuation interest expense </t>
    </r>
    <r>
      <rPr>
        <vertAlign val="superscript"/>
        <sz val="10"/>
        <rFont val="Calibri"/>
        <family val="2"/>
      </rPr>
      <t>(j)</t>
    </r>
  </si>
  <si>
    <r>
      <t xml:space="preserve">(f) A new accounting standard issued by the Australian Accounting Standards Board (AASB) has been applied for the first time from 2026-27 onwards, AASB 17 </t>
    </r>
    <r>
      <rPr>
        <sz val="8"/>
        <rFont val="Calibri"/>
        <family val="2"/>
        <scheme val="minor"/>
      </rPr>
      <t xml:space="preserve">Insurance Contracts. </t>
    </r>
  </si>
  <si>
    <r>
      <t xml:space="preserve">(l) The movement in 2025-26 primarily reflects the derecognition of completed Metro Tunnel assets transferred to VicTrack, as required under AASB 16 </t>
    </r>
    <r>
      <rPr>
        <sz val="8"/>
        <rFont val="Calibri"/>
        <family val="2"/>
        <scheme val="minor"/>
      </rPr>
      <t>Leases</t>
    </r>
    <r>
      <rPr>
        <i/>
        <sz val="8"/>
        <rFont val="Calibri"/>
        <family val="2"/>
        <scheme val="minor"/>
      </rPr>
      <t>.</t>
    </r>
  </si>
  <si>
    <r>
      <t xml:space="preserve">(d) VicGrid was established as a State Body under the </t>
    </r>
    <r>
      <rPr>
        <sz val="8"/>
        <rFont val="Calibri"/>
        <family val="2"/>
        <scheme val="minor"/>
      </rPr>
      <t>State Owned Enterprise Act 1992</t>
    </r>
    <r>
      <rPr>
        <i/>
        <sz val="8"/>
        <rFont val="Calibri"/>
        <family val="2"/>
        <scheme val="minor"/>
      </rPr>
      <t xml:space="preserve"> on 15 April 2025. On passing of the</t>
    </r>
    <r>
      <rPr>
        <sz val="8"/>
        <rFont val="Calibri"/>
        <family val="2"/>
        <scheme val="minor"/>
      </rPr>
      <t xml:space="preserve"> National Electricity (Victoria) Amendment (VicGrid Stage 2 Reform) Act</t>
    </r>
    <r>
      <rPr>
        <i/>
        <sz val="8"/>
        <rFont val="Calibri"/>
        <family val="2"/>
        <scheme val="minor"/>
      </rPr>
      <t xml:space="preserve"> 2025, from 1 November 2025, VicGrid has transitioned to a State Business Corporation (SBC) and taken over from the Australian Energy Market Operator (AEMO) the declared network functions in Victoria and will plan and deliver the transmission augmentations needed for Victoria. 
 </t>
    </r>
  </si>
  <si>
    <r>
      <rPr>
        <i/>
        <sz val="8"/>
        <rFont val="Calibri"/>
        <family val="2"/>
      </rPr>
      <t xml:space="preserve">(e) Insurance revenue is disaggregated from Other provision of services from 2026-27 onwards following the application of AASB 17 </t>
    </r>
    <r>
      <rPr>
        <sz val="8"/>
        <rFont val="Calibri"/>
        <family val="2"/>
      </rPr>
      <t>Insurance Contracts</t>
    </r>
    <r>
      <rPr>
        <i/>
        <sz val="8"/>
        <rFont val="Calibri"/>
        <family val="2"/>
      </rPr>
      <t>, which is effective from 1 July 2026.</t>
    </r>
  </si>
  <si>
    <r>
      <t xml:space="preserve">Other provision of services </t>
    </r>
    <r>
      <rPr>
        <vertAlign val="superscript"/>
        <sz val="10"/>
        <color theme="1"/>
        <rFont val="Calibri"/>
        <family val="2"/>
      </rPr>
      <t>(d)(e)</t>
    </r>
  </si>
  <si>
    <r>
      <t xml:space="preserve">(i) Refer to Note 1.1 Basis of preparation and Note 1.6.5 Glossary of technical terms in Chapter 1 - Estimated Financial Statements of Budget Paper no.5 of the </t>
    </r>
    <r>
      <rPr>
        <sz val="8"/>
        <rFont val="Calibri"/>
        <family val="2"/>
        <scheme val="minor"/>
      </rPr>
      <t>2026-27 Budget</t>
    </r>
    <r>
      <rPr>
        <i/>
        <sz val="8"/>
        <rFont val="Calibri"/>
        <family val="2"/>
        <scheme val="minor"/>
      </rPr>
      <t xml:space="preserve"> for further information on this item.</t>
    </r>
  </si>
  <si>
    <r>
      <t xml:space="preserve">The </t>
    </r>
    <r>
      <rPr>
        <i/>
        <sz val="11"/>
        <rFont val="Calibri"/>
        <family val="2"/>
      </rPr>
      <t xml:space="preserve">Operating Statement </t>
    </r>
    <r>
      <rPr>
        <sz val="11"/>
        <rFont val="Calibri"/>
        <family val="2"/>
      </rPr>
      <t xml:space="preserve">shows the general government sector net operating result from 1996-97 to 2029-30, with 2004-05 onwards presented in compliance with AASB 1049. Additionally, several new accounting standards issued by the Australian Accounting Standards Board (AASB) have been applied for the first time from 2019-20 onwards. These accounting standards include AASB 1059 </t>
    </r>
    <r>
      <rPr>
        <i/>
        <sz val="11"/>
        <rFont val="Calibri"/>
        <family val="2"/>
      </rPr>
      <t>Service Concession Arrangements: Grantor</t>
    </r>
    <r>
      <rPr>
        <sz val="11"/>
        <rFont val="Calibri"/>
        <family val="2"/>
      </rPr>
      <t xml:space="preserve"> (Service Concession Arrangements), AASB 16 </t>
    </r>
    <r>
      <rPr>
        <i/>
        <sz val="11"/>
        <rFont val="Calibri"/>
        <family val="2"/>
      </rPr>
      <t>Leases</t>
    </r>
    <r>
      <rPr>
        <sz val="11"/>
        <rFont val="Calibri"/>
        <family val="2"/>
      </rPr>
      <t xml:space="preserve"> (Leases). AASB 15 </t>
    </r>
    <r>
      <rPr>
        <i/>
        <sz val="11"/>
        <rFont val="Calibri"/>
        <family val="2"/>
      </rPr>
      <t>Revenue from Contracts with Customers</t>
    </r>
    <r>
      <rPr>
        <sz val="11"/>
        <rFont val="Calibri"/>
        <family val="2"/>
      </rPr>
      <t xml:space="preserve"> and AASB 1058 </t>
    </r>
    <r>
      <rPr>
        <i/>
        <sz val="11"/>
        <rFont val="Calibri"/>
        <family val="2"/>
      </rPr>
      <t>Income of Not-for-Profit Entities</t>
    </r>
    <r>
      <rPr>
        <sz val="11"/>
        <rFont val="Calibri"/>
        <family val="2"/>
      </rPr>
      <t xml:space="preserve"> (Revenue). AASB 17 </t>
    </r>
    <r>
      <rPr>
        <i/>
        <sz val="11"/>
        <rFont val="Calibri"/>
        <family val="2"/>
      </rPr>
      <t xml:space="preserve">Insurance Contracts </t>
    </r>
    <r>
      <rPr>
        <sz val="11"/>
        <rFont val="Calibri"/>
        <family val="2"/>
      </rPr>
      <t>has been applied for the first time from 2026-27 onwards.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</si>
</sst>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_(* #,##0.00_);_(* \(#,##0.00\);_(* &quot;-&quot;??_);_(@_)"/>
    <numFmt numFmtId="165" formatCode="#\ ##0.0,,;\-#\ ##0.0,,;.."/>
    <numFmt numFmtId="166" formatCode="#\ ###\ ##0.0"/>
    <numFmt numFmtId="167" formatCode="_(* #,##0_);_(* \(#,##0\);_(* &quot;-&quot;??_);_(@_)"/>
    <numFmt numFmtId="168" formatCode="#,###,;\(#,###,\)"/>
    <numFmt numFmtId="169" formatCode="_(* #,##0,_);_(* \(#,##0,\);_(* &quot;-&quot;??_);_(@_)"/>
    <numFmt numFmtId="170" formatCode="#\ ###\ ##0.0,,;\-#\ ###\ ##0.0,,;\ .."/>
    <numFmt numFmtId="171" formatCode="#\ ##0,,;\-#\ ##0,,;.."/>
    <numFmt numFmtId="172" formatCode="\ #\ ##0.0,,;\(#\ ##0.0,,\);.."/>
    <numFmt numFmtId="173" formatCode="#\ ##0.0,,;\(#\ ##0.0,,\);.."/>
    <numFmt numFmtId="174" formatCode="#\ ###\ ###\ ##0.0,,;\-#\ ###\ ###\ ###,;.."/>
    <numFmt numFmtId="175" formatCode="#\ ###\ ###\ ###;\-#\ ###\ ###\ ###;.."/>
    <numFmt numFmtId="176" formatCode="#\ ###\ ###\ ##0.0;\-#\ ###\ ###\ ##0.0;.."/>
    <numFmt numFmtId="177" formatCode="#\ ##0,,;\(#\ ##0,,\);.."/>
    <numFmt numFmtId="178" formatCode="###\ ##0;\ \(###\ ##0\)"/>
    <numFmt numFmtId="179" formatCode="###.00\ ##0;\ \(###.00\ ##0\)"/>
    <numFmt numFmtId="180" formatCode="###.000\ ##0;\ \(###.000\ ##0\)"/>
    <numFmt numFmtId="181" formatCode="0.00000000"/>
    <numFmt numFmtId="182" formatCode="#\ ##0;\(#\ ##0\);.."/>
  </numFmts>
  <fonts count="125">
    <font>
      <sz val="10"/>
      <name val="Calibri"/>
    </font>
    <font>
      <sz val="11"/>
      <name val="Times New Roman"/>
      <family val="1"/>
    </font>
    <font>
      <sz val="8"/>
      <name val="Times New Roman"/>
      <family val="1"/>
    </font>
    <font>
      <i/>
      <sz val="11"/>
      <name val="Calibri"/>
      <family val="2"/>
    </font>
    <font>
      <sz val="11"/>
      <name val="Calibri"/>
      <family val="2"/>
    </font>
    <font>
      <b/>
      <i/>
      <sz val="12"/>
      <name val="Calibri"/>
      <family val="2"/>
    </font>
    <font>
      <b/>
      <i/>
      <sz val="11"/>
      <name val="Calibri"/>
      <family val="2"/>
    </font>
    <font>
      <sz val="10"/>
      <name val="Arial"/>
      <family val="2"/>
    </font>
    <font>
      <b/>
      <sz val="10"/>
      <name val="Calibri"/>
      <family val="2"/>
    </font>
    <font>
      <sz val="10"/>
      <name val="Calibri"/>
      <family val="2"/>
    </font>
    <font>
      <sz val="10"/>
      <color indexed="9"/>
      <name val="Calibri"/>
      <family val="2"/>
    </font>
    <font>
      <i/>
      <sz val="10"/>
      <color indexed="9"/>
      <name val="Calibri"/>
      <family val="2"/>
    </font>
    <font>
      <b/>
      <sz val="10"/>
      <color indexed="9"/>
      <name val="Calibri"/>
      <family val="2"/>
    </font>
    <font>
      <vertAlign val="superscript"/>
      <sz val="10"/>
      <name val="Calibri"/>
      <family val="2"/>
    </font>
    <font>
      <sz val="9"/>
      <name val="Times New Roman"/>
      <family val="1"/>
    </font>
    <font>
      <sz val="9"/>
      <name val="Calibri"/>
      <family val="2"/>
    </font>
    <font>
      <sz val="9"/>
      <name val="Garamond"/>
      <family val="1"/>
    </font>
    <font>
      <i/>
      <sz val="10"/>
      <name val="Calibri"/>
      <family val="2"/>
    </font>
    <font>
      <b/>
      <sz val="12"/>
      <name val="Calibri"/>
      <family val="2"/>
    </font>
    <font>
      <i/>
      <sz val="8"/>
      <name val="Calibri"/>
      <family val="2"/>
    </font>
    <font>
      <sz val="10"/>
      <name val="Geneva"/>
    </font>
    <font>
      <sz val="10"/>
      <name val="Times New Roman"/>
      <family val="1"/>
    </font>
    <font>
      <b/>
      <sz val="10"/>
      <name val="Times New Roman"/>
      <family val="1"/>
    </font>
    <font>
      <i/>
      <sz val="10"/>
      <name val="Times New Roman"/>
      <family val="1"/>
    </font>
    <font>
      <b/>
      <sz val="11"/>
      <name val="Times New Roman"/>
      <family val="1"/>
    </font>
    <font>
      <i/>
      <sz val="9"/>
      <name val="Times New Roman"/>
      <family val="1"/>
    </font>
    <font>
      <b/>
      <i/>
      <sz val="10"/>
      <name val="Times New Roman"/>
      <family val="1"/>
    </font>
    <font>
      <b/>
      <sz val="12"/>
      <name val="Times New Roman"/>
      <family val="1"/>
    </font>
    <font>
      <u/>
      <sz val="10"/>
      <color indexed="12"/>
      <name val="Arial"/>
      <family val="2"/>
    </font>
    <font>
      <sz val="10"/>
      <color indexed="8"/>
      <name val="Helvetica"/>
      <family val="2"/>
    </font>
    <font>
      <sz val="10"/>
      <color indexed="9"/>
      <name val="Helvetica"/>
      <family val="2"/>
    </font>
    <font>
      <sz val="10"/>
      <color indexed="20"/>
      <name val="Helvetica"/>
      <family val="2"/>
    </font>
    <font>
      <b/>
      <sz val="10"/>
      <color indexed="52"/>
      <name val="Helvetica"/>
      <family val="2"/>
    </font>
    <font>
      <b/>
      <sz val="10"/>
      <color indexed="9"/>
      <name val="Helvetica"/>
      <family val="2"/>
    </font>
    <font>
      <i/>
      <sz val="10"/>
      <color indexed="23"/>
      <name val="Helvetica"/>
      <family val="2"/>
    </font>
    <font>
      <sz val="10"/>
      <color indexed="17"/>
      <name val="Helvetica"/>
      <family val="2"/>
    </font>
    <font>
      <b/>
      <sz val="15"/>
      <color indexed="56"/>
      <name val="Helvetica"/>
      <family val="2"/>
    </font>
    <font>
      <b/>
      <sz val="13"/>
      <color indexed="56"/>
      <name val="Helvetica"/>
      <family val="2"/>
    </font>
    <font>
      <b/>
      <sz val="11"/>
      <color indexed="56"/>
      <name val="Helvetica"/>
      <family val="2"/>
    </font>
    <font>
      <sz val="10"/>
      <color indexed="62"/>
      <name val="Helvetica"/>
      <family val="2"/>
    </font>
    <font>
      <sz val="10"/>
      <color indexed="52"/>
      <name val="Helvetica"/>
      <family val="2"/>
    </font>
    <font>
      <sz val="10"/>
      <color indexed="60"/>
      <name val="Helvetica"/>
      <family val="2"/>
    </font>
    <font>
      <sz val="10"/>
      <color indexed="8"/>
      <name val="MS Sans Serif"/>
      <family val="2"/>
    </font>
    <font>
      <b/>
      <sz val="10"/>
      <color indexed="63"/>
      <name val="Helvetica"/>
      <family val="2"/>
    </font>
    <font>
      <sz val="10"/>
      <color indexed="10"/>
      <name val="Helvetica"/>
      <family val="2"/>
    </font>
    <font>
      <sz val="11"/>
      <color indexed="8"/>
      <name val="Calibri"/>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sz val="11"/>
      <color indexed="10"/>
      <name val="Calibri"/>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sz val="10"/>
      <color indexed="8"/>
      <name val="Calibri"/>
      <family val="2"/>
    </font>
    <font>
      <sz val="11"/>
      <color indexed="8"/>
      <name val="Calibri"/>
      <family val="2"/>
    </font>
    <font>
      <sz val="10"/>
      <name val="Geneva"/>
      <family val="2"/>
    </font>
    <font>
      <sz val="10"/>
      <color theme="1"/>
      <name val="Calibri"/>
      <family val="2"/>
    </font>
    <font>
      <sz val="11"/>
      <color theme="1"/>
      <name val="Calibri"/>
      <family val="2"/>
      <scheme val="minor"/>
    </font>
    <font>
      <sz val="10"/>
      <color theme="0"/>
      <name val="Calibri"/>
      <family val="2"/>
    </font>
    <font>
      <sz val="11"/>
      <color theme="0"/>
      <name val="Calibri"/>
      <family val="2"/>
      <scheme val="minor"/>
    </font>
    <font>
      <sz val="10"/>
      <color rgb="FF9C0006"/>
      <name val="Calibri"/>
      <family val="2"/>
    </font>
    <font>
      <sz val="11"/>
      <color rgb="FF9C0006"/>
      <name val="Calibri"/>
      <family val="2"/>
      <scheme val="minor"/>
    </font>
    <font>
      <b/>
      <sz val="10"/>
      <color rgb="FFFA7D00"/>
      <name val="Calibri"/>
      <family val="2"/>
    </font>
    <font>
      <b/>
      <sz val="11"/>
      <color rgb="FFFA7D00"/>
      <name val="Calibri"/>
      <family val="2"/>
      <scheme val="minor"/>
    </font>
    <font>
      <b/>
      <sz val="10"/>
      <color theme="0"/>
      <name val="Calibri"/>
      <family val="2"/>
    </font>
    <font>
      <b/>
      <sz val="11"/>
      <color theme="0"/>
      <name val="Calibri"/>
      <family val="2"/>
      <scheme val="minor"/>
    </font>
    <font>
      <i/>
      <sz val="10"/>
      <color rgb="FF7F7F7F"/>
      <name val="Calibri"/>
      <family val="2"/>
    </font>
    <font>
      <i/>
      <sz val="11"/>
      <color rgb="FF7F7F7F"/>
      <name val="Calibri"/>
      <family val="2"/>
      <scheme val="minor"/>
    </font>
    <font>
      <u/>
      <sz val="8"/>
      <color rgb="FF800080"/>
      <name val="Arial"/>
      <family val="2"/>
    </font>
    <font>
      <u/>
      <sz val="8"/>
      <color rgb="FF800080"/>
      <name val="Calibri"/>
      <family val="2"/>
      <scheme val="minor"/>
    </font>
    <font>
      <sz val="10"/>
      <color rgb="FF006100"/>
      <name val="Calibri"/>
      <family val="2"/>
    </font>
    <font>
      <sz val="11"/>
      <color rgb="FF006100"/>
      <name val="Calibri"/>
      <family val="2"/>
      <scheme val="minor"/>
    </font>
    <font>
      <b/>
      <sz val="15"/>
      <color theme="3"/>
      <name val="Calibri"/>
      <family val="2"/>
    </font>
    <font>
      <b/>
      <sz val="15"/>
      <color theme="3"/>
      <name val="Calibri"/>
      <family val="2"/>
      <scheme val="minor"/>
    </font>
    <font>
      <b/>
      <sz val="13"/>
      <color theme="3"/>
      <name val="Calibri"/>
      <family val="2"/>
    </font>
    <font>
      <b/>
      <sz val="13"/>
      <color theme="3"/>
      <name val="Calibri"/>
      <family val="2"/>
      <scheme val="minor"/>
    </font>
    <font>
      <b/>
      <sz val="11"/>
      <color theme="3"/>
      <name val="Calibri"/>
      <family val="2"/>
    </font>
    <font>
      <b/>
      <sz val="11"/>
      <color theme="3"/>
      <name val="Calibri"/>
      <family val="2"/>
      <scheme val="minor"/>
    </font>
    <font>
      <u/>
      <sz val="8"/>
      <color rgb="FF0000FF"/>
      <name val="Arial"/>
      <family val="2"/>
    </font>
    <font>
      <u/>
      <sz val="8"/>
      <color rgb="FF0000FF"/>
      <name val="Calibri"/>
      <family val="2"/>
      <scheme val="minor"/>
    </font>
    <font>
      <sz val="10"/>
      <color rgb="FF3F3F76"/>
      <name val="Calibri"/>
      <family val="2"/>
    </font>
    <font>
      <sz val="11"/>
      <color rgb="FF3F3F76"/>
      <name val="Calibri"/>
      <family val="2"/>
      <scheme val="minor"/>
    </font>
    <font>
      <sz val="10"/>
      <color rgb="FFFA7D00"/>
      <name val="Calibri"/>
      <family val="2"/>
    </font>
    <font>
      <sz val="11"/>
      <color rgb="FFFA7D00"/>
      <name val="Calibri"/>
      <family val="2"/>
      <scheme val="minor"/>
    </font>
    <font>
      <sz val="10"/>
      <color rgb="FF9C6500"/>
      <name val="Calibri"/>
      <family val="2"/>
    </font>
    <font>
      <sz val="11"/>
      <color rgb="FF9C6500"/>
      <name val="Calibri"/>
      <family val="2"/>
      <scheme val="minor"/>
    </font>
    <font>
      <b/>
      <sz val="10"/>
      <color rgb="FF3F3F3F"/>
      <name val="Calibri"/>
      <family val="2"/>
    </font>
    <font>
      <b/>
      <sz val="11"/>
      <color rgb="FF3F3F3F"/>
      <name val="Calibri"/>
      <family val="2"/>
      <scheme val="minor"/>
    </font>
    <font>
      <b/>
      <sz val="18"/>
      <color theme="3"/>
      <name val="Cambria"/>
      <family val="2"/>
      <scheme val="major"/>
    </font>
    <font>
      <b/>
      <sz val="10"/>
      <color theme="1"/>
      <name val="Calibri"/>
      <family val="2"/>
    </font>
    <font>
      <b/>
      <sz val="11"/>
      <color theme="1"/>
      <name val="Calibri"/>
      <family val="2"/>
      <scheme val="minor"/>
    </font>
    <font>
      <sz val="10"/>
      <color rgb="FFFF0000"/>
      <name val="Calibri"/>
      <family val="2"/>
    </font>
    <font>
      <sz val="11"/>
      <color rgb="FFFF0000"/>
      <name val="Calibri"/>
      <family val="2"/>
      <scheme val="minor"/>
    </font>
    <font>
      <i/>
      <sz val="8"/>
      <name val="Calibri"/>
      <family val="2"/>
      <scheme val="minor"/>
    </font>
    <font>
      <b/>
      <vertAlign val="superscript"/>
      <sz val="12"/>
      <name val="Calibri"/>
      <family val="2"/>
    </font>
    <font>
      <b/>
      <vertAlign val="superscript"/>
      <sz val="10"/>
      <name val="Calibri"/>
      <family val="2"/>
    </font>
    <font>
      <i/>
      <sz val="10"/>
      <color rgb="FFFFFFFF"/>
      <name val="Calibri"/>
      <family val="2"/>
    </font>
    <font>
      <i/>
      <sz val="10"/>
      <color theme="1"/>
      <name val="Calibri"/>
      <family val="2"/>
      <scheme val="minor"/>
    </font>
    <font>
      <sz val="10"/>
      <color theme="1"/>
      <name val="Calibri"/>
      <family val="2"/>
      <scheme val="minor"/>
    </font>
    <font>
      <b/>
      <sz val="10"/>
      <color theme="1"/>
      <name val="Calibri"/>
      <family val="2"/>
      <scheme val="minor"/>
    </font>
    <font>
      <i/>
      <sz val="10"/>
      <color theme="0"/>
      <name val="Calibri"/>
      <family val="2"/>
    </font>
    <font>
      <sz val="8"/>
      <name val="Calibri"/>
      <family val="2"/>
      <scheme val="minor"/>
    </font>
    <font>
      <sz val="8"/>
      <name val="Calibri"/>
      <family val="2"/>
    </font>
    <font>
      <i/>
      <vertAlign val="superscript"/>
      <sz val="10"/>
      <color theme="0"/>
      <name val="Calibri"/>
      <family val="2"/>
    </font>
    <font>
      <b/>
      <sz val="12"/>
      <color theme="1"/>
      <name val="Calibri"/>
      <family val="2"/>
    </font>
    <font>
      <vertAlign val="superscript"/>
      <sz val="10"/>
      <color theme="1"/>
      <name val="Calibri"/>
      <family val="2"/>
    </font>
    <font>
      <sz val="11"/>
      <color theme="1"/>
      <name val="Calibri"/>
      <family val="2"/>
    </font>
    <font>
      <sz val="11"/>
      <color theme="1"/>
      <name val="Calibri"/>
      <family val="2"/>
    </font>
    <font>
      <i/>
      <vertAlign val="superscript"/>
      <sz val="10"/>
      <color rgb="FFFFFFFF"/>
      <name val="Calibri"/>
      <family val="2"/>
    </font>
  </fonts>
  <fills count="63">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55"/>
      </patternFill>
    </fill>
    <fill>
      <patternFill patternType="solid">
        <fgColor indexed="8"/>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000000"/>
        <bgColor indexed="64"/>
      </patternFill>
    </fill>
    <fill>
      <patternFill patternType="solid">
        <fgColor theme="1"/>
        <bgColor indexed="64"/>
      </patternFill>
    </fill>
  </fills>
  <borders count="28">
    <border>
      <left/>
      <right/>
      <top/>
      <bottom/>
      <diagonal/>
    </border>
    <border>
      <left/>
      <right/>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medium">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rgb="FF000000"/>
      </top>
      <bottom style="medium">
        <color rgb="FF000000"/>
      </bottom>
      <diagonal/>
    </border>
    <border>
      <left/>
      <right/>
      <top/>
      <bottom style="medium">
        <color indexed="64"/>
      </bottom>
      <diagonal/>
    </border>
  </borders>
  <cellStyleXfs count="364">
    <xf numFmtId="0" fontId="0" fillId="0" borderId="0"/>
    <xf numFmtId="174" fontId="21" fillId="0" borderId="0"/>
    <xf numFmtId="174" fontId="21" fillId="0" borderId="0"/>
    <xf numFmtId="0" fontId="72" fillId="29" borderId="0" applyNumberFormat="0" applyBorder="0" applyAlignment="0" applyProtection="0"/>
    <xf numFmtId="0" fontId="29" fillId="2" borderId="0" applyNumberFormat="0" applyBorder="0" applyAlignment="0" applyProtection="0"/>
    <xf numFmtId="0" fontId="54" fillId="3" borderId="0" applyNumberFormat="0" applyBorder="0" applyAlignment="0" applyProtection="0"/>
    <xf numFmtId="0" fontId="45" fillId="3" borderId="0" applyNumberFormat="0" applyBorder="0" applyAlignment="0" applyProtection="0"/>
    <xf numFmtId="0" fontId="72" fillId="29" borderId="0" applyNumberFormat="0" applyBorder="0" applyAlignment="0" applyProtection="0"/>
    <xf numFmtId="0" fontId="29" fillId="2" borderId="0" applyNumberFormat="0" applyBorder="0" applyAlignment="0" applyProtection="0"/>
    <xf numFmtId="0" fontId="73" fillId="29" borderId="0" applyNumberFormat="0" applyBorder="0" applyAlignment="0" applyProtection="0"/>
    <xf numFmtId="0" fontId="72" fillId="30" borderId="0" applyNumberFormat="0" applyBorder="0" applyAlignment="0" applyProtection="0"/>
    <xf numFmtId="0" fontId="29" fillId="4" borderId="0" applyNumberFormat="0" applyBorder="0" applyAlignment="0" applyProtection="0"/>
    <xf numFmtId="0" fontId="54" fillId="5" borderId="0" applyNumberFormat="0" applyBorder="0" applyAlignment="0" applyProtection="0"/>
    <xf numFmtId="0" fontId="45" fillId="5" borderId="0" applyNumberFormat="0" applyBorder="0" applyAlignment="0" applyProtection="0"/>
    <xf numFmtId="0" fontId="72" fillId="30" borderId="0" applyNumberFormat="0" applyBorder="0" applyAlignment="0" applyProtection="0"/>
    <xf numFmtId="0" fontId="29" fillId="4" borderId="0" applyNumberFormat="0" applyBorder="0" applyAlignment="0" applyProtection="0"/>
    <xf numFmtId="0" fontId="73" fillId="30" borderId="0" applyNumberFormat="0" applyBorder="0" applyAlignment="0" applyProtection="0"/>
    <xf numFmtId="0" fontId="72" fillId="31" borderId="0" applyNumberFormat="0" applyBorder="0" applyAlignment="0" applyProtection="0"/>
    <xf numFmtId="0" fontId="29" fillId="6" borderId="0" applyNumberFormat="0" applyBorder="0" applyAlignment="0" applyProtection="0"/>
    <xf numFmtId="0" fontId="54" fillId="7" borderId="0" applyNumberFormat="0" applyBorder="0" applyAlignment="0" applyProtection="0"/>
    <xf numFmtId="0" fontId="45" fillId="7" borderId="0" applyNumberFormat="0" applyBorder="0" applyAlignment="0" applyProtection="0"/>
    <xf numFmtId="0" fontId="72" fillId="31" borderId="0" applyNumberFormat="0" applyBorder="0" applyAlignment="0" applyProtection="0"/>
    <xf numFmtId="0" fontId="29" fillId="6" borderId="0" applyNumberFormat="0" applyBorder="0" applyAlignment="0" applyProtection="0"/>
    <xf numFmtId="0" fontId="73" fillId="31" borderId="0" applyNumberFormat="0" applyBorder="0" applyAlignment="0" applyProtection="0"/>
    <xf numFmtId="0" fontId="72" fillId="32" borderId="0" applyNumberFormat="0" applyBorder="0" applyAlignment="0" applyProtection="0"/>
    <xf numFmtId="0" fontId="29" fillId="8" borderId="0" applyNumberFormat="0" applyBorder="0" applyAlignment="0" applyProtection="0"/>
    <xf numFmtId="0" fontId="54" fillId="9" borderId="0" applyNumberFormat="0" applyBorder="0" applyAlignment="0" applyProtection="0"/>
    <xf numFmtId="0" fontId="45" fillId="9" borderId="0" applyNumberFormat="0" applyBorder="0" applyAlignment="0" applyProtection="0"/>
    <xf numFmtId="0" fontId="72" fillId="32" borderId="0" applyNumberFormat="0" applyBorder="0" applyAlignment="0" applyProtection="0"/>
    <xf numFmtId="0" fontId="29" fillId="8" borderId="0" applyNumberFormat="0" applyBorder="0" applyAlignment="0" applyProtection="0"/>
    <xf numFmtId="0" fontId="73" fillId="32" borderId="0" applyNumberFormat="0" applyBorder="0" applyAlignment="0" applyProtection="0"/>
    <xf numFmtId="0" fontId="72" fillId="33" borderId="0" applyNumberFormat="0" applyBorder="0" applyAlignment="0" applyProtection="0"/>
    <xf numFmtId="0" fontId="29" fillId="10" borderId="0" applyNumberFormat="0" applyBorder="0" applyAlignment="0" applyProtection="0"/>
    <xf numFmtId="0" fontId="54" fillId="10" borderId="0" applyNumberFormat="0" applyBorder="0" applyAlignment="0" applyProtection="0"/>
    <xf numFmtId="0" fontId="45" fillId="10" borderId="0" applyNumberFormat="0" applyBorder="0" applyAlignment="0" applyProtection="0"/>
    <xf numFmtId="0" fontId="72" fillId="33" borderId="0" applyNumberFormat="0" applyBorder="0" applyAlignment="0" applyProtection="0"/>
    <xf numFmtId="0" fontId="29" fillId="10" borderId="0" applyNumberFormat="0" applyBorder="0" applyAlignment="0" applyProtection="0"/>
    <xf numFmtId="0" fontId="73" fillId="33" borderId="0" applyNumberFormat="0" applyBorder="0" applyAlignment="0" applyProtection="0"/>
    <xf numFmtId="0" fontId="72" fillId="34" borderId="0" applyNumberFormat="0" applyBorder="0" applyAlignment="0" applyProtection="0"/>
    <xf numFmtId="0" fontId="29" fillId="9" borderId="0" applyNumberFormat="0" applyBorder="0" applyAlignment="0" applyProtection="0"/>
    <xf numFmtId="0" fontId="54" fillId="7" borderId="0" applyNumberFormat="0" applyBorder="0" applyAlignment="0" applyProtection="0"/>
    <xf numFmtId="0" fontId="45" fillId="7" borderId="0" applyNumberFormat="0" applyBorder="0" applyAlignment="0" applyProtection="0"/>
    <xf numFmtId="0" fontId="72" fillId="34" borderId="0" applyNumberFormat="0" applyBorder="0" applyAlignment="0" applyProtection="0"/>
    <xf numFmtId="0" fontId="29" fillId="9" borderId="0" applyNumberFormat="0" applyBorder="0" applyAlignment="0" applyProtection="0"/>
    <xf numFmtId="0" fontId="73" fillId="34" borderId="0" applyNumberFormat="0" applyBorder="0" applyAlignment="0" applyProtection="0"/>
    <xf numFmtId="0" fontId="72" fillId="35" borderId="0" applyNumberFormat="0" applyBorder="0" applyAlignment="0" applyProtection="0"/>
    <xf numFmtId="0" fontId="29" fillId="3" borderId="0" applyNumberFormat="0" applyBorder="0" applyAlignment="0" applyProtection="0"/>
    <xf numFmtId="0" fontId="54" fillId="10" borderId="0" applyNumberFormat="0" applyBorder="0" applyAlignment="0" applyProtection="0"/>
    <xf numFmtId="0" fontId="45" fillId="10" borderId="0" applyNumberFormat="0" applyBorder="0" applyAlignment="0" applyProtection="0"/>
    <xf numFmtId="0" fontId="72" fillId="35" borderId="0" applyNumberFormat="0" applyBorder="0" applyAlignment="0" applyProtection="0"/>
    <xf numFmtId="0" fontId="29" fillId="3" borderId="0" applyNumberFormat="0" applyBorder="0" applyAlignment="0" applyProtection="0"/>
    <xf numFmtId="0" fontId="73" fillId="35" borderId="0" applyNumberFormat="0" applyBorder="0" applyAlignment="0" applyProtection="0"/>
    <xf numFmtId="0" fontId="72" fillId="36" borderId="0" applyNumberFormat="0" applyBorder="0" applyAlignment="0" applyProtection="0"/>
    <xf numFmtId="0" fontId="29" fillId="5" borderId="0" applyNumberFormat="0" applyBorder="0" applyAlignment="0" applyProtection="0"/>
    <xf numFmtId="0" fontId="54" fillId="5" borderId="0" applyNumberFormat="0" applyBorder="0" applyAlignment="0" applyProtection="0"/>
    <xf numFmtId="0" fontId="45" fillId="5" borderId="0" applyNumberFormat="0" applyBorder="0" applyAlignment="0" applyProtection="0"/>
    <xf numFmtId="0" fontId="72" fillId="36" borderId="0" applyNumberFormat="0" applyBorder="0" applyAlignment="0" applyProtection="0"/>
    <xf numFmtId="0" fontId="29" fillId="5" borderId="0" applyNumberFormat="0" applyBorder="0" applyAlignment="0" applyProtection="0"/>
    <xf numFmtId="0" fontId="73" fillId="36" borderId="0" applyNumberFormat="0" applyBorder="0" applyAlignment="0" applyProtection="0"/>
    <xf numFmtId="0" fontId="72" fillId="37" borderId="0" applyNumberFormat="0" applyBorder="0" applyAlignment="0" applyProtection="0"/>
    <xf numFmtId="0" fontId="29" fillId="11" borderId="0" applyNumberFormat="0" applyBorder="0" applyAlignment="0" applyProtection="0"/>
    <xf numFmtId="0" fontId="54" fillId="12" borderId="0" applyNumberFormat="0" applyBorder="0" applyAlignment="0" applyProtection="0"/>
    <xf numFmtId="0" fontId="45" fillId="12" borderId="0" applyNumberFormat="0" applyBorder="0" applyAlignment="0" applyProtection="0"/>
    <xf numFmtId="0" fontId="72" fillId="37" borderId="0" applyNumberFormat="0" applyBorder="0" applyAlignment="0" applyProtection="0"/>
    <xf numFmtId="0" fontId="29" fillId="11" borderId="0" applyNumberFormat="0" applyBorder="0" applyAlignment="0" applyProtection="0"/>
    <xf numFmtId="0" fontId="73" fillId="37" borderId="0" applyNumberFormat="0" applyBorder="0" applyAlignment="0" applyProtection="0"/>
    <xf numFmtId="0" fontId="72" fillId="38" borderId="0" applyNumberFormat="0" applyBorder="0" applyAlignment="0" applyProtection="0"/>
    <xf numFmtId="0" fontId="29" fillId="8" borderId="0" applyNumberFormat="0" applyBorder="0" applyAlignment="0" applyProtection="0"/>
    <xf numFmtId="0" fontId="54" fillId="4" borderId="0" applyNumberFormat="0" applyBorder="0" applyAlignment="0" applyProtection="0"/>
    <xf numFmtId="0" fontId="45" fillId="4" borderId="0" applyNumberFormat="0" applyBorder="0" applyAlignment="0" applyProtection="0"/>
    <xf numFmtId="0" fontId="72" fillId="38" borderId="0" applyNumberFormat="0" applyBorder="0" applyAlignment="0" applyProtection="0"/>
    <xf numFmtId="0" fontId="29" fillId="8" borderId="0" applyNumberFormat="0" applyBorder="0" applyAlignment="0" applyProtection="0"/>
    <xf numFmtId="0" fontId="73" fillId="38" borderId="0" applyNumberFormat="0" applyBorder="0" applyAlignment="0" applyProtection="0"/>
    <xf numFmtId="0" fontId="72" fillId="39" borderId="0" applyNumberFormat="0" applyBorder="0" applyAlignment="0" applyProtection="0"/>
    <xf numFmtId="0" fontId="29" fillId="3" borderId="0" applyNumberFormat="0" applyBorder="0" applyAlignment="0" applyProtection="0"/>
    <xf numFmtId="0" fontId="54" fillId="10" borderId="0" applyNumberFormat="0" applyBorder="0" applyAlignment="0" applyProtection="0"/>
    <xf numFmtId="0" fontId="45" fillId="10" borderId="0" applyNumberFormat="0" applyBorder="0" applyAlignment="0" applyProtection="0"/>
    <xf numFmtId="0" fontId="72" fillId="39" borderId="0" applyNumberFormat="0" applyBorder="0" applyAlignment="0" applyProtection="0"/>
    <xf numFmtId="0" fontId="29" fillId="3" borderId="0" applyNumberFormat="0" applyBorder="0" applyAlignment="0" applyProtection="0"/>
    <xf numFmtId="0" fontId="73" fillId="39" borderId="0" applyNumberFormat="0" applyBorder="0" applyAlignment="0" applyProtection="0"/>
    <xf numFmtId="0" fontId="72" fillId="40" borderId="0" applyNumberFormat="0" applyBorder="0" applyAlignment="0" applyProtection="0"/>
    <xf numFmtId="0" fontId="29" fillId="13" borderId="0" applyNumberFormat="0" applyBorder="0" applyAlignment="0" applyProtection="0"/>
    <xf numFmtId="0" fontId="54" fillId="7" borderId="0" applyNumberFormat="0" applyBorder="0" applyAlignment="0" applyProtection="0"/>
    <xf numFmtId="0" fontId="45" fillId="7" borderId="0" applyNumberFormat="0" applyBorder="0" applyAlignment="0" applyProtection="0"/>
    <xf numFmtId="0" fontId="72" fillId="40" borderId="0" applyNumberFormat="0" applyBorder="0" applyAlignment="0" applyProtection="0"/>
    <xf numFmtId="0" fontId="29" fillId="13" borderId="0" applyNumberFormat="0" applyBorder="0" applyAlignment="0" applyProtection="0"/>
    <xf numFmtId="0" fontId="73" fillId="40" borderId="0" applyNumberFormat="0" applyBorder="0" applyAlignment="0" applyProtection="0"/>
    <xf numFmtId="0" fontId="74" fillId="41" borderId="0" applyNumberFormat="0" applyBorder="0" applyAlignment="0" applyProtection="0"/>
    <xf numFmtId="0" fontId="30" fillId="14" borderId="0" applyNumberFormat="0" applyBorder="0" applyAlignment="0" applyProtection="0"/>
    <xf numFmtId="0" fontId="55" fillId="10" borderId="0" applyNumberFormat="0" applyBorder="0" applyAlignment="0" applyProtection="0"/>
    <xf numFmtId="0" fontId="46" fillId="10" borderId="0" applyNumberFormat="0" applyBorder="0" applyAlignment="0" applyProtection="0"/>
    <xf numFmtId="0" fontId="74" fillId="41" borderId="0" applyNumberFormat="0" applyBorder="0" applyAlignment="0" applyProtection="0"/>
    <xf numFmtId="0" fontId="30" fillId="14" borderId="0" applyNumberFormat="0" applyBorder="0" applyAlignment="0" applyProtection="0"/>
    <xf numFmtId="0" fontId="75" fillId="41" borderId="0" applyNumberFormat="0" applyBorder="0" applyAlignment="0" applyProtection="0"/>
    <xf numFmtId="0" fontId="74" fillId="42" borderId="0" applyNumberFormat="0" applyBorder="0" applyAlignment="0" applyProtection="0"/>
    <xf numFmtId="0" fontId="30" fillId="5" borderId="0" applyNumberFormat="0" applyBorder="0" applyAlignment="0" applyProtection="0"/>
    <xf numFmtId="0" fontId="55" fillId="15" borderId="0" applyNumberFormat="0" applyBorder="0" applyAlignment="0" applyProtection="0"/>
    <xf numFmtId="0" fontId="46" fillId="15" borderId="0" applyNumberFormat="0" applyBorder="0" applyAlignment="0" applyProtection="0"/>
    <xf numFmtId="0" fontId="74" fillId="42" borderId="0" applyNumberFormat="0" applyBorder="0" applyAlignment="0" applyProtection="0"/>
    <xf numFmtId="0" fontId="30" fillId="5" borderId="0" applyNumberFormat="0" applyBorder="0" applyAlignment="0" applyProtection="0"/>
    <xf numFmtId="0" fontId="75" fillId="42" borderId="0" applyNumberFormat="0" applyBorder="0" applyAlignment="0" applyProtection="0"/>
    <xf numFmtId="0" fontId="74" fillId="43" borderId="0" applyNumberFormat="0" applyBorder="0" applyAlignment="0" applyProtection="0"/>
    <xf numFmtId="0" fontId="30" fillId="11" borderId="0" applyNumberFormat="0" applyBorder="0" applyAlignment="0" applyProtection="0"/>
    <xf numFmtId="0" fontId="55" fillId="13" borderId="0" applyNumberFormat="0" applyBorder="0" applyAlignment="0" applyProtection="0"/>
    <xf numFmtId="0" fontId="46" fillId="13" borderId="0" applyNumberFormat="0" applyBorder="0" applyAlignment="0" applyProtection="0"/>
    <xf numFmtId="0" fontId="74" fillId="43" borderId="0" applyNumberFormat="0" applyBorder="0" applyAlignment="0" applyProtection="0"/>
    <xf numFmtId="0" fontId="30" fillId="11" borderId="0" applyNumberFormat="0" applyBorder="0" applyAlignment="0" applyProtection="0"/>
    <xf numFmtId="0" fontId="75" fillId="43" borderId="0" applyNumberFormat="0" applyBorder="0" applyAlignment="0" applyProtection="0"/>
    <xf numFmtId="0" fontId="74" fillId="44" borderId="0" applyNumberFormat="0" applyBorder="0" applyAlignment="0" applyProtection="0"/>
    <xf numFmtId="0" fontId="30" fillId="16" borderId="0" applyNumberFormat="0" applyBorder="0" applyAlignment="0" applyProtection="0"/>
    <xf numFmtId="0" fontId="55" fillId="4" borderId="0" applyNumberFormat="0" applyBorder="0" applyAlignment="0" applyProtection="0"/>
    <xf numFmtId="0" fontId="46" fillId="4" borderId="0" applyNumberFormat="0" applyBorder="0" applyAlignment="0" applyProtection="0"/>
    <xf numFmtId="0" fontId="74" fillId="44" borderId="0" applyNumberFormat="0" applyBorder="0" applyAlignment="0" applyProtection="0"/>
    <xf numFmtId="0" fontId="30" fillId="16" borderId="0" applyNumberFormat="0" applyBorder="0" applyAlignment="0" applyProtection="0"/>
    <xf numFmtId="0" fontId="75" fillId="44" borderId="0" applyNumberFormat="0" applyBorder="0" applyAlignment="0" applyProtection="0"/>
    <xf numFmtId="0" fontId="74" fillId="45" borderId="0" applyNumberFormat="0" applyBorder="0" applyAlignment="0" applyProtection="0"/>
    <xf numFmtId="0" fontId="30" fillId="17" borderId="0" applyNumberFormat="0" applyBorder="0" applyAlignment="0" applyProtection="0"/>
    <xf numFmtId="0" fontId="55" fillId="10" borderId="0" applyNumberFormat="0" applyBorder="0" applyAlignment="0" applyProtection="0"/>
    <xf numFmtId="0" fontId="46" fillId="10" borderId="0" applyNumberFormat="0" applyBorder="0" applyAlignment="0" applyProtection="0"/>
    <xf numFmtId="0" fontId="74" fillId="45" borderId="0" applyNumberFormat="0" applyBorder="0" applyAlignment="0" applyProtection="0"/>
    <xf numFmtId="0" fontId="30" fillId="17" borderId="0" applyNumberFormat="0" applyBorder="0" applyAlignment="0" applyProtection="0"/>
    <xf numFmtId="0" fontId="75" fillId="45" borderId="0" applyNumberFormat="0" applyBorder="0" applyAlignment="0" applyProtection="0"/>
    <xf numFmtId="0" fontId="74" fillId="46" borderId="0" applyNumberFormat="0" applyBorder="0" applyAlignment="0" applyProtection="0"/>
    <xf numFmtId="0" fontId="30" fillId="18" borderId="0" applyNumberFormat="0" applyBorder="0" applyAlignment="0" applyProtection="0"/>
    <xf numFmtId="0" fontId="55" fillId="5" borderId="0" applyNumberFormat="0" applyBorder="0" applyAlignment="0" applyProtection="0"/>
    <xf numFmtId="0" fontId="46" fillId="5" borderId="0" applyNumberFormat="0" applyBorder="0" applyAlignment="0" applyProtection="0"/>
    <xf numFmtId="0" fontId="74" fillId="46" borderId="0" applyNumberFormat="0" applyBorder="0" applyAlignment="0" applyProtection="0"/>
    <xf numFmtId="0" fontId="30" fillId="18" borderId="0" applyNumberFormat="0" applyBorder="0" applyAlignment="0" applyProtection="0"/>
    <xf numFmtId="0" fontId="75" fillId="46" borderId="0" applyNumberFormat="0" applyBorder="0" applyAlignment="0" applyProtection="0"/>
    <xf numFmtId="0" fontId="74" fillId="47" borderId="0" applyNumberFormat="0" applyBorder="0" applyAlignment="0" applyProtection="0"/>
    <xf numFmtId="0" fontId="30" fillId="19" borderId="0" applyNumberFormat="0" applyBorder="0" applyAlignment="0" applyProtection="0"/>
    <xf numFmtId="0" fontId="55" fillId="20" borderId="0" applyNumberFormat="0" applyBorder="0" applyAlignment="0" applyProtection="0"/>
    <xf numFmtId="0" fontId="46" fillId="20" borderId="0" applyNumberFormat="0" applyBorder="0" applyAlignment="0" applyProtection="0"/>
    <xf numFmtId="0" fontId="74" fillId="47" borderId="0" applyNumberFormat="0" applyBorder="0" applyAlignment="0" applyProtection="0"/>
    <xf numFmtId="0" fontId="30" fillId="19" borderId="0" applyNumberFormat="0" applyBorder="0" applyAlignment="0" applyProtection="0"/>
    <xf numFmtId="0" fontId="75" fillId="47" borderId="0" applyNumberFormat="0" applyBorder="0" applyAlignment="0" applyProtection="0"/>
    <xf numFmtId="0" fontId="74" fillId="48" borderId="0" applyNumberFormat="0" applyBorder="0" applyAlignment="0" applyProtection="0"/>
    <xf numFmtId="0" fontId="30" fillId="21" borderId="0" applyNumberFormat="0" applyBorder="0" applyAlignment="0" applyProtection="0"/>
    <xf numFmtId="0" fontId="55" fillId="15" borderId="0" applyNumberFormat="0" applyBorder="0" applyAlignment="0" applyProtection="0"/>
    <xf numFmtId="0" fontId="46" fillId="15" borderId="0" applyNumberFormat="0" applyBorder="0" applyAlignment="0" applyProtection="0"/>
    <xf numFmtId="0" fontId="74" fillId="48" borderId="0" applyNumberFormat="0" applyBorder="0" applyAlignment="0" applyProtection="0"/>
    <xf numFmtId="0" fontId="30" fillId="21" borderId="0" applyNumberFormat="0" applyBorder="0" applyAlignment="0" applyProtection="0"/>
    <xf numFmtId="0" fontId="75" fillId="48" borderId="0" applyNumberFormat="0" applyBorder="0" applyAlignment="0" applyProtection="0"/>
    <xf numFmtId="0" fontId="74" fillId="49" borderId="0" applyNumberFormat="0" applyBorder="0" applyAlignment="0" applyProtection="0"/>
    <xf numFmtId="0" fontId="30" fillId="22" borderId="0" applyNumberFormat="0" applyBorder="0" applyAlignment="0" applyProtection="0"/>
    <xf numFmtId="0" fontId="55" fillId="13" borderId="0" applyNumberFormat="0" applyBorder="0" applyAlignment="0" applyProtection="0"/>
    <xf numFmtId="0" fontId="46" fillId="13" borderId="0" applyNumberFormat="0" applyBorder="0" applyAlignment="0" applyProtection="0"/>
    <xf numFmtId="0" fontId="74" fillId="49" borderId="0" applyNumberFormat="0" applyBorder="0" applyAlignment="0" applyProtection="0"/>
    <xf numFmtId="0" fontId="30" fillId="22" borderId="0" applyNumberFormat="0" applyBorder="0" applyAlignment="0" applyProtection="0"/>
    <xf numFmtId="0" fontId="75" fillId="49" borderId="0" applyNumberFormat="0" applyBorder="0" applyAlignment="0" applyProtection="0"/>
    <xf numFmtId="0" fontId="74" fillId="50" borderId="0" applyNumberFormat="0" applyBorder="0" applyAlignment="0" applyProtection="0"/>
    <xf numFmtId="0" fontId="30" fillId="16" borderId="0" applyNumberFormat="0" applyBorder="0" applyAlignment="0" applyProtection="0"/>
    <xf numFmtId="0" fontId="55" fillId="23" borderId="0" applyNumberFormat="0" applyBorder="0" applyAlignment="0" applyProtection="0"/>
    <xf numFmtId="0" fontId="46" fillId="23" borderId="0" applyNumberFormat="0" applyBorder="0" applyAlignment="0" applyProtection="0"/>
    <xf numFmtId="0" fontId="74" fillId="50" borderId="0" applyNumberFormat="0" applyBorder="0" applyAlignment="0" applyProtection="0"/>
    <xf numFmtId="0" fontId="30" fillId="16" borderId="0" applyNumberFormat="0" applyBorder="0" applyAlignment="0" applyProtection="0"/>
    <xf numFmtId="0" fontId="75" fillId="50" borderId="0" applyNumberFormat="0" applyBorder="0" applyAlignment="0" applyProtection="0"/>
    <xf numFmtId="0" fontId="74" fillId="51" borderId="0" applyNumberFormat="0" applyBorder="0" applyAlignment="0" applyProtection="0"/>
    <xf numFmtId="0" fontId="30" fillId="17" borderId="0" applyNumberFormat="0" applyBorder="0" applyAlignment="0" applyProtection="0"/>
    <xf numFmtId="0" fontId="55" fillId="17" borderId="0" applyNumberFormat="0" applyBorder="0" applyAlignment="0" applyProtection="0"/>
    <xf numFmtId="0" fontId="46" fillId="17" borderId="0" applyNumberFormat="0" applyBorder="0" applyAlignment="0" applyProtection="0"/>
    <xf numFmtId="0" fontId="74" fillId="51" borderId="0" applyNumberFormat="0" applyBorder="0" applyAlignment="0" applyProtection="0"/>
    <xf numFmtId="0" fontId="30" fillId="17" borderId="0" applyNumberFormat="0" applyBorder="0" applyAlignment="0" applyProtection="0"/>
    <xf numFmtId="0" fontId="75" fillId="51" borderId="0" applyNumberFormat="0" applyBorder="0" applyAlignment="0" applyProtection="0"/>
    <xf numFmtId="0" fontId="74" fillId="52" borderId="0" applyNumberFormat="0" applyBorder="0" applyAlignment="0" applyProtection="0"/>
    <xf numFmtId="0" fontId="30" fillId="15" borderId="0" applyNumberFormat="0" applyBorder="0" applyAlignment="0" applyProtection="0"/>
    <xf numFmtId="0" fontId="55" fillId="21" borderId="0" applyNumberFormat="0" applyBorder="0" applyAlignment="0" applyProtection="0"/>
    <xf numFmtId="0" fontId="46" fillId="21" borderId="0" applyNumberFormat="0" applyBorder="0" applyAlignment="0" applyProtection="0"/>
    <xf numFmtId="0" fontId="74" fillId="52" borderId="0" applyNumberFormat="0" applyBorder="0" applyAlignment="0" applyProtection="0"/>
    <xf numFmtId="0" fontId="30" fillId="15" borderId="0" applyNumberFormat="0" applyBorder="0" applyAlignment="0" applyProtection="0"/>
    <xf numFmtId="0" fontId="75" fillId="52" borderId="0" applyNumberFormat="0" applyBorder="0" applyAlignment="0" applyProtection="0"/>
    <xf numFmtId="175" fontId="21" fillId="0" borderId="0"/>
    <xf numFmtId="175" fontId="21" fillId="0" borderId="0"/>
    <xf numFmtId="175" fontId="22" fillId="0" borderId="0"/>
    <xf numFmtId="175" fontId="22" fillId="0" borderId="0"/>
    <xf numFmtId="175" fontId="23" fillId="0" borderId="0"/>
    <xf numFmtId="175" fontId="23" fillId="0" borderId="0"/>
    <xf numFmtId="0" fontId="76" fillId="53" borderId="0" applyNumberFormat="0" applyBorder="0" applyAlignment="0" applyProtection="0"/>
    <xf numFmtId="0" fontId="31" fillId="4" borderId="0" applyNumberFormat="0" applyBorder="0" applyAlignment="0" applyProtection="0"/>
    <xf numFmtId="0" fontId="56" fillId="8" borderId="0" applyNumberFormat="0" applyBorder="0" applyAlignment="0" applyProtection="0"/>
    <xf numFmtId="0" fontId="47" fillId="8" borderId="0" applyNumberFormat="0" applyBorder="0" applyAlignment="0" applyProtection="0"/>
    <xf numFmtId="0" fontId="76" fillId="53" borderId="0" applyNumberFormat="0" applyBorder="0" applyAlignment="0" applyProtection="0"/>
    <xf numFmtId="0" fontId="31" fillId="4" borderId="0" applyNumberFormat="0" applyBorder="0" applyAlignment="0" applyProtection="0"/>
    <xf numFmtId="0" fontId="77" fillId="53" borderId="0" applyNumberFormat="0" applyBorder="0" applyAlignment="0" applyProtection="0"/>
    <xf numFmtId="0" fontId="1" fillId="0" borderId="1" applyNumberFormat="0" applyFont="0" applyAlignment="0"/>
    <xf numFmtId="0" fontId="1" fillId="0" borderId="1" applyNumberFormat="0" applyFont="0" applyAlignment="0"/>
    <xf numFmtId="0" fontId="1" fillId="0" borderId="2" applyFont="0" applyAlignment="0"/>
    <xf numFmtId="0" fontId="1" fillId="0" borderId="2" applyFont="0" applyAlignment="0"/>
    <xf numFmtId="0" fontId="78" fillId="54" borderId="17" applyNumberFormat="0" applyAlignment="0" applyProtection="0"/>
    <xf numFmtId="0" fontId="32" fillId="24" borderId="3" applyNumberFormat="0" applyAlignment="0" applyProtection="0"/>
    <xf numFmtId="0" fontId="57" fillId="25" borderId="3" applyNumberFormat="0" applyAlignment="0" applyProtection="0"/>
    <xf numFmtId="0" fontId="78" fillId="54" borderId="17" applyNumberFormat="0" applyAlignment="0" applyProtection="0"/>
    <xf numFmtId="0" fontId="32" fillId="24" borderId="3" applyNumberFormat="0" applyAlignment="0" applyProtection="0"/>
    <xf numFmtId="0" fontId="79" fillId="54" borderId="17" applyNumberFormat="0" applyAlignment="0" applyProtection="0"/>
    <xf numFmtId="0" fontId="80" fillId="55" borderId="18" applyNumberFormat="0" applyAlignment="0" applyProtection="0"/>
    <xf numFmtId="0" fontId="33" fillId="26" borderId="4" applyNumberFormat="0" applyAlignment="0" applyProtection="0"/>
    <xf numFmtId="0" fontId="58" fillId="26" borderId="4" applyNumberFormat="0" applyAlignment="0" applyProtection="0"/>
    <xf numFmtId="0" fontId="48" fillId="26" borderId="4" applyNumberFormat="0" applyAlignment="0" applyProtection="0"/>
    <xf numFmtId="0" fontId="80" fillId="55" borderId="18" applyNumberFormat="0" applyAlignment="0" applyProtection="0"/>
    <xf numFmtId="0" fontId="33" fillId="26" borderId="4" applyNumberFormat="0" applyAlignment="0" applyProtection="0"/>
    <xf numFmtId="0" fontId="81" fillId="55" borderId="18" applyNumberFormat="0" applyAlignment="0" applyProtection="0"/>
    <xf numFmtId="0" fontId="23" fillId="0" borderId="0">
      <alignment horizontal="right"/>
    </xf>
    <xf numFmtId="0" fontId="23" fillId="0" borderId="0">
      <alignment horizontal="right"/>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9" fillId="0" borderId="0" applyFont="0" applyFill="0" applyBorder="0" applyAlignment="0" applyProtection="0"/>
    <xf numFmtId="43" fontId="69" fillId="0" borderId="0" applyFont="0" applyFill="0" applyBorder="0" applyAlignment="0" applyProtection="0"/>
    <xf numFmtId="164" fontId="1" fillId="0" borderId="0" applyFont="0" applyFill="0" applyBorder="0" applyAlignment="0" applyProtection="0"/>
    <xf numFmtId="175" fontId="1" fillId="0" borderId="0"/>
    <xf numFmtId="175" fontId="1" fillId="0" borderId="0"/>
    <xf numFmtId="176" fontId="1" fillId="0" borderId="0">
      <alignment horizontal="right"/>
    </xf>
    <xf numFmtId="176" fontId="1" fillId="0" borderId="0">
      <alignment horizontal="right"/>
    </xf>
    <xf numFmtId="0" fontId="24" fillId="0" borderId="0">
      <alignment horizontal="centerContinuous"/>
    </xf>
    <xf numFmtId="0" fontId="24" fillId="0" borderId="0">
      <alignment horizontal="centerContinuous"/>
    </xf>
    <xf numFmtId="0" fontId="82" fillId="0" borderId="0" applyNumberFormat="0" applyFill="0" applyBorder="0" applyAlignment="0" applyProtection="0"/>
    <xf numFmtId="0" fontId="34" fillId="0" borderId="0" applyNumberFormat="0" applyFill="0" applyBorder="0" applyAlignment="0" applyProtection="0"/>
    <xf numFmtId="0" fontId="60" fillId="0" borderId="0" applyNumberFormat="0" applyFill="0" applyBorder="0" applyAlignment="0" applyProtection="0"/>
    <xf numFmtId="0" fontId="49" fillId="0" borderId="0" applyNumberFormat="0" applyFill="0" applyBorder="0" applyAlignment="0" applyProtection="0"/>
    <xf numFmtId="0" fontId="82" fillId="0" borderId="0" applyNumberFormat="0" applyFill="0" applyBorder="0" applyAlignment="0" applyProtection="0"/>
    <xf numFmtId="0" fontId="3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6" fillId="56" borderId="0" applyNumberFormat="0" applyBorder="0" applyAlignment="0" applyProtection="0"/>
    <xf numFmtId="0" fontId="35" fillId="6" borderId="0" applyNumberFormat="0" applyBorder="0" applyAlignment="0" applyProtection="0"/>
    <xf numFmtId="0" fontId="61" fillId="10" borderId="0" applyNumberFormat="0" applyBorder="0" applyAlignment="0" applyProtection="0"/>
    <xf numFmtId="0" fontId="50" fillId="10" borderId="0" applyNumberFormat="0" applyBorder="0" applyAlignment="0" applyProtection="0"/>
    <xf numFmtId="0" fontId="86" fillId="56" borderId="0" applyNumberFormat="0" applyBorder="0" applyAlignment="0" applyProtection="0"/>
    <xf numFmtId="0" fontId="35" fillId="6" borderId="0" applyNumberFormat="0" applyBorder="0" applyAlignment="0" applyProtection="0"/>
    <xf numFmtId="0" fontId="87" fillId="56" borderId="0" applyNumberFormat="0" applyBorder="0" applyAlignment="0" applyProtection="0"/>
    <xf numFmtId="0" fontId="25" fillId="0" borderId="0" applyNumberFormat="0">
      <alignment horizontal="right"/>
    </xf>
    <xf numFmtId="0" fontId="25" fillId="0" borderId="0" applyNumberFormat="0">
      <alignment horizontal="right"/>
    </xf>
    <xf numFmtId="0" fontId="88" fillId="0" borderId="19" applyNumberFormat="0" applyFill="0" applyAlignment="0" applyProtection="0"/>
    <xf numFmtId="0" fontId="36" fillId="0" borderId="5" applyNumberFormat="0" applyFill="0" applyAlignment="0" applyProtection="0"/>
    <xf numFmtId="0" fontId="62" fillId="0" borderId="6" applyNumberFormat="0" applyFill="0" applyAlignment="0" applyProtection="0"/>
    <xf numFmtId="0" fontId="88" fillId="0" borderId="19" applyNumberFormat="0" applyFill="0" applyAlignment="0" applyProtection="0"/>
    <xf numFmtId="0" fontId="36" fillId="0" borderId="5" applyNumberFormat="0" applyFill="0" applyAlignment="0" applyProtection="0"/>
    <xf numFmtId="0" fontId="89" fillId="0" borderId="19" applyNumberFormat="0" applyFill="0" applyAlignment="0" applyProtection="0"/>
    <xf numFmtId="0" fontId="90" fillId="0" borderId="20" applyNumberFormat="0" applyFill="0" applyAlignment="0" applyProtection="0"/>
    <xf numFmtId="0" fontId="37" fillId="0" borderId="7" applyNumberFormat="0" applyFill="0" applyAlignment="0" applyProtection="0"/>
    <xf numFmtId="0" fontId="63" fillId="0" borderId="8" applyNumberFormat="0" applyFill="0" applyAlignment="0" applyProtection="0"/>
    <xf numFmtId="0" fontId="90" fillId="0" borderId="20" applyNumberFormat="0" applyFill="0" applyAlignment="0" applyProtection="0"/>
    <xf numFmtId="0" fontId="37" fillId="0" borderId="7" applyNumberFormat="0" applyFill="0" applyAlignment="0" applyProtection="0"/>
    <xf numFmtId="0" fontId="91" fillId="0" borderId="20" applyNumberFormat="0" applyFill="0" applyAlignment="0" applyProtection="0"/>
    <xf numFmtId="0" fontId="92" fillId="0" borderId="21" applyNumberFormat="0" applyFill="0" applyAlignment="0" applyProtection="0"/>
    <xf numFmtId="0" fontId="38" fillId="0" borderId="9" applyNumberFormat="0" applyFill="0" applyAlignment="0" applyProtection="0"/>
    <xf numFmtId="0" fontId="64" fillId="0" borderId="10" applyNumberFormat="0" applyFill="0" applyAlignment="0" applyProtection="0"/>
    <xf numFmtId="0" fontId="92" fillId="0" borderId="21" applyNumberFormat="0" applyFill="0" applyAlignment="0" applyProtection="0"/>
    <xf numFmtId="0" fontId="38" fillId="0" borderId="9" applyNumberFormat="0" applyFill="0" applyAlignment="0" applyProtection="0"/>
    <xf numFmtId="0" fontId="93" fillId="0" borderId="21" applyNumberFormat="0" applyFill="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64"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8" fillId="0" borderId="0" applyNumberFormat="0" applyFill="0" applyBorder="0" applyAlignment="0" applyProtection="0">
      <alignment vertical="top"/>
      <protection locked="0"/>
    </xf>
    <xf numFmtId="0" fontId="94" fillId="0" borderId="0" applyNumberFormat="0" applyFill="0" applyBorder="0" applyAlignment="0" applyProtection="0"/>
    <xf numFmtId="0" fontId="28" fillId="0" borderId="0" applyNumberFormat="0" applyFill="0" applyBorder="0" applyAlignment="0" applyProtection="0">
      <alignment vertical="top"/>
      <protection locked="0"/>
    </xf>
    <xf numFmtId="0" fontId="94" fillId="0" borderId="0" applyNumberFormat="0" applyFill="0" applyBorder="0" applyAlignment="0" applyProtection="0"/>
    <xf numFmtId="0" fontId="95" fillId="0" borderId="0" applyNumberFormat="0" applyFill="0" applyBorder="0" applyAlignment="0" applyProtection="0"/>
    <xf numFmtId="0" fontId="28" fillId="0" borderId="0" applyNumberFormat="0" applyFill="0" applyBorder="0" applyAlignment="0" applyProtection="0">
      <alignment vertical="top"/>
      <protection locked="0"/>
    </xf>
    <xf numFmtId="0" fontId="96" fillId="57" borderId="17" applyNumberFormat="0" applyAlignment="0" applyProtection="0"/>
    <xf numFmtId="0" fontId="39" fillId="9" borderId="3" applyNumberFormat="0" applyAlignment="0" applyProtection="0"/>
    <xf numFmtId="0" fontId="65" fillId="12" borderId="3" applyNumberFormat="0" applyAlignment="0" applyProtection="0"/>
    <xf numFmtId="0" fontId="51" fillId="12" borderId="3" applyNumberFormat="0" applyAlignment="0" applyProtection="0"/>
    <xf numFmtId="0" fontId="96" fillId="57" borderId="17" applyNumberFormat="0" applyAlignment="0" applyProtection="0"/>
    <xf numFmtId="0" fontId="39" fillId="9" borderId="3" applyNumberFormat="0" applyAlignment="0" applyProtection="0"/>
    <xf numFmtId="0" fontId="97" fillId="57" borderId="17" applyNumberFormat="0" applyAlignment="0" applyProtection="0"/>
    <xf numFmtId="176" fontId="1" fillId="0" borderId="1"/>
    <xf numFmtId="176" fontId="1" fillId="0" borderId="1"/>
    <xf numFmtId="0" fontId="98" fillId="0" borderId="22" applyNumberFormat="0" applyFill="0" applyAlignment="0" applyProtection="0"/>
    <xf numFmtId="0" fontId="40" fillId="0" borderId="11" applyNumberFormat="0" applyFill="0" applyAlignment="0" applyProtection="0"/>
    <xf numFmtId="0" fontId="66" fillId="0" borderId="12" applyNumberFormat="0" applyFill="0" applyAlignment="0" applyProtection="0"/>
    <xf numFmtId="0" fontId="53" fillId="0" borderId="12" applyNumberFormat="0" applyFill="0" applyAlignment="0" applyProtection="0"/>
    <xf numFmtId="0" fontId="98" fillId="0" borderId="22" applyNumberFormat="0" applyFill="0" applyAlignment="0" applyProtection="0"/>
    <xf numFmtId="0" fontId="40" fillId="0" borderId="11" applyNumberFormat="0" applyFill="0" applyAlignment="0" applyProtection="0"/>
    <xf numFmtId="0" fontId="99" fillId="0" borderId="22" applyNumberFormat="0" applyFill="0" applyAlignment="0" applyProtection="0"/>
    <xf numFmtId="0" fontId="100" fillId="58" borderId="0" applyNumberFormat="0" applyBorder="0" applyAlignment="0" applyProtection="0"/>
    <xf numFmtId="0" fontId="41" fillId="12" borderId="0" applyNumberFormat="0" applyBorder="0" applyAlignment="0" applyProtection="0"/>
    <xf numFmtId="0" fontId="67" fillId="12" borderId="0" applyNumberFormat="0" applyBorder="0" applyAlignment="0" applyProtection="0"/>
    <xf numFmtId="0" fontId="100" fillId="58" borderId="0" applyNumberFormat="0" applyBorder="0" applyAlignment="0" applyProtection="0"/>
    <xf numFmtId="0" fontId="41" fillId="12" borderId="0" applyNumberFormat="0" applyBorder="0" applyAlignment="0" applyProtection="0"/>
    <xf numFmtId="0" fontId="101" fillId="58" borderId="0" applyNumberFormat="0" applyBorder="0" applyAlignment="0" applyProtection="0"/>
    <xf numFmtId="0" fontId="59" fillId="0" borderId="0"/>
    <xf numFmtId="0" fontId="72" fillId="0" borderId="0"/>
    <xf numFmtId="0" fontId="7" fillId="0" borderId="0"/>
    <xf numFmtId="0" fontId="7" fillId="0" borderId="0"/>
    <xf numFmtId="0" fontId="7" fillId="0" borderId="0"/>
    <xf numFmtId="0" fontId="7" fillId="0" borderId="0"/>
    <xf numFmtId="0" fontId="7" fillId="0" borderId="0"/>
    <xf numFmtId="0" fontId="73" fillId="0" borderId="0"/>
    <xf numFmtId="0" fontId="72" fillId="0" borderId="0"/>
    <xf numFmtId="0" fontId="9" fillId="0" borderId="0"/>
    <xf numFmtId="0" fontId="9" fillId="0" borderId="0"/>
    <xf numFmtId="0" fontId="7" fillId="0" borderId="0"/>
    <xf numFmtId="0" fontId="1" fillId="0" borderId="0"/>
    <xf numFmtId="0" fontId="42" fillId="7" borderId="13" applyNumberFormat="0" applyFont="0" applyAlignment="0" applyProtection="0"/>
    <xf numFmtId="0" fontId="59" fillId="59" borderId="23" applyNumberFormat="0" applyFont="0" applyAlignment="0" applyProtection="0"/>
    <xf numFmtId="0" fontId="7" fillId="7" borderId="13" applyNumberFormat="0" applyFont="0" applyAlignment="0" applyProtection="0"/>
    <xf numFmtId="0" fontId="72" fillId="59" borderId="23" applyNumberFormat="0" applyFont="0" applyAlignment="0" applyProtection="0"/>
    <xf numFmtId="0" fontId="42" fillId="7" borderId="13" applyNumberFormat="0" applyFont="0" applyAlignment="0" applyProtection="0"/>
    <xf numFmtId="0" fontId="70" fillId="59" borderId="23" applyNumberFormat="0" applyFont="0" applyAlignment="0" applyProtection="0"/>
    <xf numFmtId="0" fontId="45" fillId="59" borderId="23" applyNumberFormat="0" applyFont="0" applyAlignment="0" applyProtection="0"/>
    <xf numFmtId="0" fontId="69" fillId="59" borderId="23" applyNumberFormat="0" applyFont="0" applyAlignment="0" applyProtection="0"/>
    <xf numFmtId="0" fontId="73" fillId="59" borderId="23" applyNumberFormat="0" applyFont="0" applyAlignment="0" applyProtection="0"/>
    <xf numFmtId="0" fontId="102" fillId="54" borderId="24" applyNumberFormat="0" applyAlignment="0" applyProtection="0"/>
    <xf numFmtId="0" fontId="43" fillId="24" borderId="14" applyNumberFormat="0" applyAlignment="0" applyProtection="0"/>
    <xf numFmtId="0" fontId="68" fillId="25" borderId="14" applyNumberFormat="0" applyAlignment="0" applyProtection="0"/>
    <xf numFmtId="0" fontId="52" fillId="25" borderId="14" applyNumberFormat="0" applyAlignment="0" applyProtection="0"/>
    <xf numFmtId="0" fontId="102" fillId="54" borderId="24" applyNumberFormat="0" applyAlignment="0" applyProtection="0"/>
    <xf numFmtId="0" fontId="43" fillId="24" borderId="14" applyNumberFormat="0" applyAlignment="0" applyProtection="0"/>
    <xf numFmtId="0" fontId="103" fillId="54" borderId="24" applyNumberFormat="0" applyAlignment="0" applyProtection="0"/>
    <xf numFmtId="9" fontId="7" fillId="0" borderId="0" applyFont="0" applyFill="0" applyBorder="0" applyAlignment="0" applyProtection="0"/>
    <xf numFmtId="9" fontId="7" fillId="0" borderId="0" applyFont="0" applyFill="0" applyBorder="0" applyAlignment="0" applyProtection="0"/>
    <xf numFmtId="0" fontId="22" fillId="0" borderId="0"/>
    <xf numFmtId="0" fontId="22" fillId="0" borderId="0"/>
    <xf numFmtId="0" fontId="26" fillId="0" borderId="0"/>
    <xf numFmtId="0" fontId="26" fillId="0" borderId="0"/>
    <xf numFmtId="0" fontId="20" fillId="0" borderId="0"/>
    <xf numFmtId="0" fontId="71" fillId="0" borderId="0"/>
    <xf numFmtId="0" fontId="24" fillId="0" borderId="0">
      <alignment horizontal="left"/>
    </xf>
    <xf numFmtId="0" fontId="24" fillId="0" borderId="0">
      <alignment horizontal="left"/>
    </xf>
    <xf numFmtId="0" fontId="27" fillId="0" borderId="0"/>
    <xf numFmtId="0" fontId="104" fillId="0" borderId="0" applyNumberFormat="0" applyFill="0" applyBorder="0" applyAlignment="0" applyProtection="0"/>
    <xf numFmtId="0" fontId="27" fillId="0" borderId="0"/>
    <xf numFmtId="0" fontId="27" fillId="0" borderId="0"/>
    <xf numFmtId="0" fontId="27" fillId="0" borderId="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27" fillId="0" borderId="0"/>
    <xf numFmtId="0" fontId="105" fillId="0" borderId="25" applyNumberFormat="0" applyFill="0" applyAlignment="0" applyProtection="0"/>
    <xf numFmtId="0" fontId="106" fillId="0" borderId="25" applyNumberFormat="0" applyFill="0" applyAlignment="0" applyProtection="0"/>
    <xf numFmtId="0" fontId="27" fillId="0" borderId="0"/>
    <xf numFmtId="0" fontId="27" fillId="0" borderId="0"/>
    <xf numFmtId="0" fontId="105" fillId="0" borderId="25" applyNumberFormat="0" applyFill="0" applyAlignment="0" applyProtection="0"/>
    <xf numFmtId="0" fontId="27" fillId="0" borderId="0"/>
    <xf numFmtId="0" fontId="27" fillId="0" borderId="0"/>
    <xf numFmtId="0" fontId="106" fillId="0" borderId="25" applyNumberFormat="0" applyFill="0" applyAlignment="0" applyProtection="0"/>
    <xf numFmtId="0" fontId="105" fillId="0" borderId="25" applyNumberFormat="0" applyFill="0" applyAlignment="0" applyProtection="0"/>
    <xf numFmtId="0" fontId="105" fillId="0" borderId="25" applyNumberFormat="0" applyFill="0" applyAlignment="0" applyProtection="0"/>
    <xf numFmtId="0" fontId="105" fillId="0" borderId="25" applyNumberFormat="0" applyFill="0" applyAlignment="0" applyProtection="0"/>
    <xf numFmtId="0" fontId="105" fillId="0" borderId="25" applyNumberFormat="0" applyFill="0" applyAlignment="0" applyProtection="0"/>
    <xf numFmtId="0" fontId="105" fillId="0" borderId="25" applyNumberFormat="0" applyFill="0" applyAlignment="0" applyProtection="0"/>
    <xf numFmtId="0" fontId="22" fillId="0" borderId="0">
      <alignment horizontal="right"/>
    </xf>
    <xf numFmtId="0" fontId="22" fillId="0" borderId="0">
      <alignment horizontal="right"/>
    </xf>
    <xf numFmtId="0" fontId="21" fillId="0" borderId="0">
      <alignment horizontal="right"/>
    </xf>
    <xf numFmtId="0" fontId="21" fillId="0" borderId="0">
      <alignment horizontal="right"/>
    </xf>
    <xf numFmtId="0" fontId="107" fillId="0" borderId="0" applyNumberFormat="0" applyFill="0" applyBorder="0" applyAlignment="0" applyProtection="0"/>
    <xf numFmtId="0" fontId="44" fillId="0" borderId="0" applyNumberFormat="0" applyFill="0" applyBorder="0" applyAlignment="0" applyProtection="0"/>
    <xf numFmtId="0" fontId="66" fillId="0" borderId="0" applyNumberFormat="0" applyFill="0" applyBorder="0" applyAlignment="0" applyProtection="0"/>
    <xf numFmtId="0" fontId="53" fillId="0" borderId="0" applyNumberFormat="0" applyFill="0" applyBorder="0" applyAlignment="0" applyProtection="0"/>
    <xf numFmtId="0" fontId="107" fillId="0" borderId="0" applyNumberFormat="0" applyFill="0" applyBorder="0" applyAlignment="0" applyProtection="0"/>
    <xf numFmtId="0" fontId="44" fillId="0" borderId="0" applyNumberFormat="0" applyFill="0" applyBorder="0" applyAlignment="0" applyProtection="0"/>
    <xf numFmtId="0" fontId="108" fillId="0" borderId="0" applyNumberFormat="0" applyFill="0" applyBorder="0" applyAlignment="0" applyProtection="0"/>
    <xf numFmtId="0" fontId="122" fillId="0" borderId="0"/>
    <xf numFmtId="0" fontId="123" fillId="0" borderId="0"/>
  </cellStyleXfs>
  <cellXfs count="142">
    <xf numFmtId="0" fontId="0" fillId="0" borderId="0" xfId="0"/>
    <xf numFmtId="0" fontId="1" fillId="0" borderId="0" xfId="299"/>
    <xf numFmtId="0" fontId="4" fillId="0" borderId="0" xfId="299" applyFont="1" applyAlignment="1">
      <alignment vertical="top" wrapText="1"/>
    </xf>
    <xf numFmtId="0" fontId="1" fillId="0" borderId="0" xfId="299" applyAlignment="1">
      <alignment vertical="top"/>
    </xf>
    <xf numFmtId="0" fontId="5" fillId="0" borderId="0" xfId="299" applyFont="1" applyAlignment="1">
      <alignment vertical="top"/>
    </xf>
    <xf numFmtId="0" fontId="6" fillId="0" borderId="0" xfId="299" applyFont="1" applyAlignment="1">
      <alignment vertical="top"/>
    </xf>
    <xf numFmtId="0" fontId="4" fillId="0" borderId="0" xfId="0" applyFont="1" applyAlignment="1">
      <alignment vertical="top" wrapText="1"/>
    </xf>
    <xf numFmtId="0" fontId="8" fillId="0" borderId="0" xfId="299" applyFont="1" applyAlignment="1">
      <alignment horizontal="left"/>
    </xf>
    <xf numFmtId="0" fontId="9" fillId="0" borderId="0" xfId="299" applyFont="1"/>
    <xf numFmtId="0" fontId="9" fillId="0" borderId="0" xfId="299" applyFont="1" applyAlignment="1">
      <alignment horizontal="centerContinuous"/>
    </xf>
    <xf numFmtId="168" fontId="9" fillId="0" borderId="0" xfId="299" applyNumberFormat="1" applyFont="1" applyAlignment="1">
      <alignment horizontal="centerContinuous"/>
    </xf>
    <xf numFmtId="167" fontId="9" fillId="0" borderId="0" xfId="209" applyNumberFormat="1" applyFont="1" applyAlignment="1"/>
    <xf numFmtId="167" fontId="9" fillId="0" borderId="0" xfId="209" applyNumberFormat="1" applyFont="1" applyBorder="1" applyAlignment="1"/>
    <xf numFmtId="170" fontId="9" fillId="0" borderId="0" xfId="209" applyNumberFormat="1" applyFont="1" applyFill="1" applyBorder="1" applyAlignment="1"/>
    <xf numFmtId="167" fontId="9" fillId="0" borderId="0" xfId="209" applyNumberFormat="1" applyFont="1" applyAlignment="1">
      <alignment horizontal="left"/>
    </xf>
    <xf numFmtId="167" fontId="9" fillId="0" borderId="0" xfId="209" applyNumberFormat="1" applyFont="1" applyBorder="1" applyAlignment="1">
      <alignment horizontal="left"/>
    </xf>
    <xf numFmtId="167" fontId="9" fillId="0" borderId="0" xfId="209" applyNumberFormat="1" applyFont="1" applyFill="1" applyBorder="1" applyAlignment="1">
      <alignment horizontal="left"/>
    </xf>
    <xf numFmtId="167" fontId="9" fillId="0" borderId="0" xfId="209" applyNumberFormat="1" applyFont="1" applyFill="1" applyBorder="1" applyAlignment="1"/>
    <xf numFmtId="166" fontId="8" fillId="0" borderId="0" xfId="298" applyNumberFormat="1" applyFont="1"/>
    <xf numFmtId="0" fontId="10" fillId="27" borderId="2" xfId="299" applyFont="1" applyFill="1" applyBorder="1"/>
    <xf numFmtId="168" fontId="11" fillId="27" borderId="2" xfId="299" applyNumberFormat="1" applyFont="1" applyFill="1" applyBorder="1" applyAlignment="1">
      <alignment horizontal="right"/>
    </xf>
    <xf numFmtId="0" fontId="11" fillId="27" borderId="2" xfId="299" applyFont="1" applyFill="1" applyBorder="1" applyAlignment="1">
      <alignment horizontal="right"/>
    </xf>
    <xf numFmtId="0" fontId="11" fillId="0" borderId="0" xfId="299" applyFont="1" applyAlignment="1">
      <alignment horizontal="right"/>
    </xf>
    <xf numFmtId="168" fontId="11" fillId="0" borderId="0" xfId="299" applyNumberFormat="1" applyFont="1" applyAlignment="1">
      <alignment horizontal="right"/>
    </xf>
    <xf numFmtId="171" fontId="11" fillId="0" borderId="0" xfId="298" applyNumberFormat="1" applyFont="1" applyAlignment="1">
      <alignment horizontal="right"/>
    </xf>
    <xf numFmtId="0" fontId="10" fillId="27" borderId="1" xfId="299" applyFont="1" applyFill="1" applyBorder="1" applyAlignment="1">
      <alignment horizontal="center"/>
    </xf>
    <xf numFmtId="0" fontId="11" fillId="27" borderId="1" xfId="299" applyFont="1" applyFill="1" applyBorder="1" applyAlignment="1">
      <alignment horizontal="right"/>
    </xf>
    <xf numFmtId="0" fontId="11" fillId="0" borderId="0" xfId="299" applyFont="1" applyAlignment="1">
      <alignment horizontal="right" wrapText="1"/>
    </xf>
    <xf numFmtId="171" fontId="11" fillId="0" borderId="0" xfId="298" applyNumberFormat="1" applyFont="1" applyAlignment="1">
      <alignment horizontal="right" wrapText="1"/>
    </xf>
    <xf numFmtId="169" fontId="10" fillId="0" borderId="0" xfId="299" applyNumberFormat="1" applyFont="1" applyAlignment="1">
      <alignment horizontal="right"/>
    </xf>
    <xf numFmtId="170" fontId="10" fillId="0" borderId="0" xfId="209" applyNumberFormat="1" applyFont="1" applyFill="1" applyBorder="1" applyAlignment="1">
      <alignment horizontal="right"/>
    </xf>
    <xf numFmtId="0" fontId="10" fillId="0" borderId="0" xfId="299" applyFont="1" applyAlignment="1">
      <alignment horizontal="right"/>
    </xf>
    <xf numFmtId="0" fontId="8" fillId="0" borderId="0" xfId="299" quotePrefix="1" applyFont="1" applyAlignment="1">
      <alignment horizontal="left" wrapText="1"/>
    </xf>
    <xf numFmtId="0" fontId="9" fillId="0" borderId="0" xfId="209" applyNumberFormat="1" applyFont="1" applyFill="1" applyBorder="1" applyAlignment="1"/>
    <xf numFmtId="0" fontId="9" fillId="0" borderId="0" xfId="209" applyNumberFormat="1" applyFont="1" applyBorder="1" applyAlignment="1"/>
    <xf numFmtId="173" fontId="9" fillId="0" borderId="0" xfId="299" applyNumberFormat="1" applyFont="1"/>
    <xf numFmtId="173" fontId="9" fillId="0" borderId="0" xfId="209" applyNumberFormat="1" applyFont="1" applyFill="1" applyBorder="1" applyAlignment="1"/>
    <xf numFmtId="173" fontId="9" fillId="0" borderId="0" xfId="209" applyNumberFormat="1" applyFont="1" applyBorder="1" applyAlignment="1"/>
    <xf numFmtId="0" fontId="8" fillId="0" borderId="0" xfId="299" applyFont="1"/>
    <xf numFmtId="173" fontId="8" fillId="0" borderId="0" xfId="299" applyNumberFormat="1" applyFont="1"/>
    <xf numFmtId="173" fontId="8" fillId="0" borderId="0" xfId="209" applyNumberFormat="1" applyFont="1" applyFill="1" applyBorder="1" applyAlignment="1"/>
    <xf numFmtId="170" fontId="8" fillId="0" borderId="0" xfId="209" applyNumberFormat="1" applyFont="1" applyFill="1" applyBorder="1" applyAlignment="1"/>
    <xf numFmtId="0" fontId="8" fillId="0" borderId="15" xfId="299" applyFont="1" applyBorder="1" applyAlignment="1">
      <alignment wrapText="1"/>
    </xf>
    <xf numFmtId="170" fontId="12" fillId="0" borderId="0" xfId="209" applyNumberFormat="1" applyFont="1" applyFill="1" applyBorder="1" applyAlignment="1">
      <alignment horizontal="right"/>
    </xf>
    <xf numFmtId="172" fontId="9" fillId="0" borderId="0" xfId="209" applyNumberFormat="1" applyFont="1" applyFill="1" applyBorder="1" applyAlignment="1"/>
    <xf numFmtId="0" fontId="8" fillId="0" borderId="16" xfId="299" quotePrefix="1" applyFont="1" applyBorder="1" applyAlignment="1">
      <alignment horizontal="left" wrapText="1"/>
    </xf>
    <xf numFmtId="0" fontId="14" fillId="0" borderId="0" xfId="299" applyFont="1"/>
    <xf numFmtId="172" fontId="15" fillId="0" borderId="0" xfId="209" applyNumberFormat="1" applyFont="1" applyFill="1" applyBorder="1" applyAlignment="1"/>
    <xf numFmtId="0" fontId="11" fillId="27" borderId="1" xfId="299" applyFont="1" applyFill="1" applyBorder="1" applyAlignment="1">
      <alignment horizontal="right" wrapText="1"/>
    </xf>
    <xf numFmtId="0" fontId="8" fillId="0" borderId="15" xfId="299" applyFont="1" applyBorder="1"/>
    <xf numFmtId="0" fontId="18" fillId="0" borderId="0" xfId="299" applyFont="1" applyAlignment="1" applyProtection="1">
      <alignment horizontal="left"/>
      <protection locked="0"/>
    </xf>
    <xf numFmtId="171" fontId="11" fillId="27" borderId="2" xfId="298" applyNumberFormat="1" applyFont="1" applyFill="1" applyBorder="1" applyAlignment="1" applyProtection="1">
      <alignment horizontal="right"/>
      <protection locked="0"/>
    </xf>
    <xf numFmtId="0" fontId="9" fillId="0" borderId="0" xfId="299" applyFont="1" applyProtection="1">
      <protection locked="0"/>
    </xf>
    <xf numFmtId="0" fontId="17" fillId="0" borderId="0" xfId="299" applyFont="1"/>
    <xf numFmtId="0" fontId="11" fillId="27" borderId="2" xfId="299" applyFont="1" applyFill="1" applyBorder="1" applyAlignment="1" applyProtection="1">
      <alignment horizontal="right"/>
      <protection locked="0"/>
    </xf>
    <xf numFmtId="167" fontId="9" fillId="0" borderId="0" xfId="209" applyNumberFormat="1" applyFont="1" applyAlignment="1" applyProtection="1">
      <protection locked="0"/>
    </xf>
    <xf numFmtId="0" fontId="11" fillId="27" borderId="1" xfId="299" applyFont="1" applyFill="1" applyBorder="1" applyAlignment="1" applyProtection="1">
      <alignment horizontal="right"/>
      <protection locked="0"/>
    </xf>
    <xf numFmtId="0" fontId="9" fillId="0" borderId="0" xfId="209" applyNumberFormat="1" applyFont="1" applyAlignment="1" applyProtection="1">
      <protection locked="0"/>
    </xf>
    <xf numFmtId="165" fontId="17" fillId="0" borderId="0" xfId="298" applyNumberFormat="1" applyFont="1" applyProtection="1">
      <protection locked="0"/>
    </xf>
    <xf numFmtId="173" fontId="9" fillId="0" borderId="0" xfId="299" applyNumberFormat="1" applyFont="1" applyAlignment="1" applyProtection="1">
      <alignment horizontal="right"/>
      <protection locked="0"/>
    </xf>
    <xf numFmtId="173" fontId="9" fillId="28" borderId="0" xfId="299" applyNumberFormat="1" applyFont="1" applyFill="1" applyAlignment="1" applyProtection="1">
      <alignment horizontal="right"/>
      <protection locked="0"/>
    </xf>
    <xf numFmtId="0" fontId="19" fillId="0" borderId="0" xfId="0" applyFont="1"/>
    <xf numFmtId="0" fontId="18" fillId="0" borderId="0" xfId="299" applyFont="1" applyProtection="1">
      <protection locked="0"/>
    </xf>
    <xf numFmtId="0" fontId="9" fillId="60" borderId="0" xfId="299" applyFont="1" applyFill="1"/>
    <xf numFmtId="0" fontId="16" fillId="60" borderId="0" xfId="299" applyFont="1" applyFill="1" applyAlignment="1">
      <alignment horizontal="left" vertical="top" wrapText="1"/>
    </xf>
    <xf numFmtId="0" fontId="9" fillId="60" borderId="0" xfId="299" quotePrefix="1" applyFont="1" applyFill="1" applyAlignment="1">
      <alignment horizontal="left" wrapText="1"/>
    </xf>
    <xf numFmtId="0" fontId="9" fillId="60" borderId="0" xfId="299" applyFont="1" applyFill="1" applyAlignment="1">
      <alignment wrapText="1"/>
    </xf>
    <xf numFmtId="0" fontId="9" fillId="60" borderId="1" xfId="299" applyFont="1" applyFill="1" applyBorder="1" applyAlignment="1">
      <alignment wrapText="1"/>
    </xf>
    <xf numFmtId="0" fontId="8" fillId="60" borderId="0" xfId="299" quotePrefix="1" applyFont="1" applyFill="1" applyAlignment="1">
      <alignment horizontal="left" wrapText="1"/>
    </xf>
    <xf numFmtId="0" fontId="8" fillId="60" borderId="0" xfId="299" applyFont="1" applyFill="1" applyAlignment="1">
      <alignment wrapText="1"/>
    </xf>
    <xf numFmtId="0" fontId="9" fillId="60" borderId="0" xfId="299" applyFont="1" applyFill="1" applyAlignment="1">
      <alignment horizontal="left" wrapText="1"/>
    </xf>
    <xf numFmtId="0" fontId="8" fillId="60" borderId="16" xfId="299" applyFont="1" applyFill="1" applyBorder="1" applyAlignment="1">
      <alignment wrapText="1"/>
    </xf>
    <xf numFmtId="0" fontId="8" fillId="60" borderId="15" xfId="299" applyFont="1" applyFill="1" applyBorder="1" applyAlignment="1">
      <alignment wrapText="1"/>
    </xf>
    <xf numFmtId="0" fontId="8" fillId="60" borderId="0" xfId="299" applyFont="1" applyFill="1"/>
    <xf numFmtId="0" fontId="8" fillId="60" borderId="16" xfId="299" applyFont="1" applyFill="1" applyBorder="1"/>
    <xf numFmtId="0" fontId="8" fillId="60" borderId="15" xfId="299" applyFont="1" applyFill="1" applyBorder="1"/>
    <xf numFmtId="0" fontId="9" fillId="60" borderId="0" xfId="289" quotePrefix="1" applyFont="1" applyFill="1" applyAlignment="1">
      <alignment horizontal="left" wrapText="1"/>
    </xf>
    <xf numFmtId="0" fontId="19" fillId="0" borderId="0" xfId="299" applyFont="1" applyAlignment="1" applyProtection="1">
      <alignment horizontal="left"/>
      <protection locked="0"/>
    </xf>
    <xf numFmtId="0" fontId="9" fillId="0" borderId="0" xfId="299" applyFont="1" applyAlignment="1">
      <alignment horizontal="center"/>
    </xf>
    <xf numFmtId="168" fontId="9" fillId="0" borderId="0" xfId="299" applyNumberFormat="1" applyFont="1" applyAlignment="1">
      <alignment horizontal="center"/>
    </xf>
    <xf numFmtId="0" fontId="17" fillId="0" borderId="0" xfId="299" applyFont="1" applyAlignment="1">
      <alignment horizontal="right"/>
    </xf>
    <xf numFmtId="0" fontId="18" fillId="0" borderId="0" xfId="299" applyFont="1"/>
    <xf numFmtId="167" fontId="9" fillId="0" borderId="0" xfId="209" applyNumberFormat="1" applyFont="1" applyFill="1" applyAlignment="1"/>
    <xf numFmtId="177" fontId="9" fillId="0" borderId="0" xfId="299" applyNumberFormat="1" applyFont="1"/>
    <xf numFmtId="177" fontId="9" fillId="0" borderId="0" xfId="209" applyNumberFormat="1" applyFont="1" applyFill="1" applyBorder="1" applyAlignment="1"/>
    <xf numFmtId="177" fontId="9" fillId="0" borderId="1" xfId="299" applyNumberFormat="1" applyFont="1" applyBorder="1"/>
    <xf numFmtId="177" fontId="9" fillId="0" borderId="1" xfId="209" applyNumberFormat="1" applyFont="1" applyFill="1" applyBorder="1" applyAlignment="1"/>
    <xf numFmtId="177" fontId="8" fillId="0" borderId="0" xfId="299" applyNumberFormat="1" applyFont="1"/>
    <xf numFmtId="177" fontId="8" fillId="0" borderId="0" xfId="209" applyNumberFormat="1" applyFont="1" applyFill="1" applyBorder="1" applyAlignment="1"/>
    <xf numFmtId="177" fontId="8" fillId="0" borderId="16" xfId="299" applyNumberFormat="1" applyFont="1" applyBorder="1"/>
    <xf numFmtId="177" fontId="8" fillId="0" borderId="16" xfId="209" applyNumberFormat="1" applyFont="1" applyFill="1" applyBorder="1" applyAlignment="1"/>
    <xf numFmtId="177" fontId="8" fillId="0" borderId="15" xfId="299" applyNumberFormat="1" applyFont="1" applyBorder="1"/>
    <xf numFmtId="0" fontId="9" fillId="0" borderId="0" xfId="209" applyNumberFormat="1" applyFont="1" applyFill="1" applyAlignment="1" applyProtection="1">
      <protection locked="0"/>
    </xf>
    <xf numFmtId="177" fontId="10" fillId="0" borderId="0" xfId="209" applyNumberFormat="1" applyFont="1" applyFill="1" applyBorder="1" applyAlignment="1">
      <alignment horizontal="right"/>
    </xf>
    <xf numFmtId="177" fontId="10" fillId="0" borderId="0" xfId="299" applyNumberFormat="1" applyFont="1" applyAlignment="1">
      <alignment horizontal="right"/>
    </xf>
    <xf numFmtId="177" fontId="9" fillId="0" borderId="0" xfId="209" applyNumberFormat="1" applyFont="1" applyBorder="1" applyAlignment="1">
      <alignment horizontal="left"/>
    </xf>
    <xf numFmtId="177" fontId="8" fillId="0" borderId="15" xfId="209" applyNumberFormat="1" applyFont="1" applyFill="1" applyBorder="1" applyAlignment="1"/>
    <xf numFmtId="177" fontId="12" fillId="0" borderId="0" xfId="209" applyNumberFormat="1" applyFont="1" applyFill="1" applyBorder="1" applyAlignment="1">
      <alignment horizontal="right"/>
    </xf>
    <xf numFmtId="0" fontId="109" fillId="60" borderId="0" xfId="299" applyFont="1" applyFill="1" applyAlignment="1">
      <alignment vertical="top" wrapText="1"/>
    </xf>
    <xf numFmtId="0" fontId="9" fillId="0" borderId="0" xfId="0" applyFont="1"/>
    <xf numFmtId="0" fontId="112" fillId="61" borderId="0" xfId="0" applyFont="1" applyFill="1" applyAlignment="1">
      <alignment horizontal="left" wrapText="1"/>
    </xf>
    <xf numFmtId="0" fontId="112" fillId="61" borderId="0" xfId="0" applyFont="1" applyFill="1" applyAlignment="1">
      <alignment horizontal="right" wrapText="1"/>
    </xf>
    <xf numFmtId="0" fontId="72" fillId="0" borderId="0" xfId="0" applyFont="1" applyAlignment="1">
      <alignment horizontal="left" vertical="top" wrapText="1"/>
    </xf>
    <xf numFmtId="0" fontId="105" fillId="0" borderId="26" xfId="0" applyFont="1" applyBorder="1" applyAlignment="1">
      <alignment horizontal="left" vertical="top" wrapText="1"/>
    </xf>
    <xf numFmtId="0" fontId="17" fillId="0" borderId="0" xfId="299" applyFont="1" applyAlignment="1" applyProtection="1">
      <alignment horizontal="left"/>
      <protection locked="0"/>
    </xf>
    <xf numFmtId="0" fontId="113" fillId="0" borderId="0" xfId="0" applyFont="1" applyAlignment="1">
      <alignment horizontal="center" vertical="top"/>
    </xf>
    <xf numFmtId="178" fontId="114" fillId="0" borderId="0" xfId="0" applyNumberFormat="1" applyFont="1" applyAlignment="1">
      <alignment horizontal="right" vertical="top" wrapText="1"/>
    </xf>
    <xf numFmtId="178" fontId="115" fillId="0" borderId="26" xfId="0" applyNumberFormat="1" applyFont="1" applyBorder="1" applyAlignment="1">
      <alignment horizontal="right" vertical="top" wrapText="1"/>
    </xf>
    <xf numFmtId="0" fontId="72" fillId="0" borderId="0" xfId="295"/>
    <xf numFmtId="0" fontId="116" fillId="61" borderId="0" xfId="0" applyFont="1" applyFill="1" applyAlignment="1">
      <alignment horizontal="right" wrapText="1"/>
    </xf>
    <xf numFmtId="0" fontId="109" fillId="0" borderId="0" xfId="299" applyFont="1" applyAlignment="1">
      <alignment horizontal="left"/>
    </xf>
    <xf numFmtId="168" fontId="116" fillId="27" borderId="2" xfId="299" applyNumberFormat="1" applyFont="1" applyFill="1" applyBorder="1" applyAlignment="1">
      <alignment horizontal="right"/>
    </xf>
    <xf numFmtId="0" fontId="116" fillId="27" borderId="1" xfId="299" applyFont="1" applyFill="1" applyBorder="1" applyAlignment="1">
      <alignment horizontal="right"/>
    </xf>
    <xf numFmtId="180" fontId="0" fillId="0" borderId="0" xfId="0" applyNumberFormat="1"/>
    <xf numFmtId="179" fontId="109" fillId="0" borderId="0" xfId="299" applyNumberFormat="1" applyFont="1" applyAlignment="1">
      <alignment horizontal="left"/>
    </xf>
    <xf numFmtId="0" fontId="9" fillId="0" borderId="1" xfId="299" applyFont="1" applyBorder="1"/>
    <xf numFmtId="178" fontId="115" fillId="0" borderId="15" xfId="0" applyNumberFormat="1" applyFont="1" applyBorder="1" applyAlignment="1">
      <alignment horizontal="right" vertical="top" wrapText="1"/>
    </xf>
    <xf numFmtId="0" fontId="109" fillId="0" borderId="0" xfId="299" applyFont="1" applyAlignment="1">
      <alignment vertical="top" wrapText="1"/>
    </xf>
    <xf numFmtId="0" fontId="19" fillId="0" borderId="0" xfId="0" applyFont="1" applyAlignment="1" applyProtection="1">
      <alignment vertical="top" wrapText="1"/>
      <protection locked="0"/>
    </xf>
    <xf numFmtId="0" fontId="19" fillId="0" borderId="0" xfId="0" applyFont="1" applyAlignment="1">
      <alignment horizontal="left" vertical="top" wrapText="1"/>
    </xf>
    <xf numFmtId="0" fontId="8" fillId="60" borderId="2" xfId="299" applyFont="1" applyFill="1" applyBorder="1"/>
    <xf numFmtId="177" fontId="9" fillId="0" borderId="2" xfId="299" applyNumberFormat="1" applyFont="1" applyBorder="1"/>
    <xf numFmtId="181" fontId="0" fillId="0" borderId="0" xfId="0" applyNumberFormat="1"/>
    <xf numFmtId="181" fontId="109" fillId="60" borderId="0" xfId="299" applyNumberFormat="1" applyFont="1" applyFill="1" applyAlignment="1">
      <alignment vertical="top" wrapText="1"/>
    </xf>
    <xf numFmtId="167" fontId="0" fillId="0" borderId="0" xfId="209" applyNumberFormat="1" applyFont="1"/>
    <xf numFmtId="173" fontId="0" fillId="0" borderId="0" xfId="299" applyNumberFormat="1" applyFont="1"/>
    <xf numFmtId="0" fontId="9" fillId="0" borderId="0" xfId="289" quotePrefix="1" applyFont="1" applyAlignment="1">
      <alignment horizontal="left" wrapText="1"/>
    </xf>
    <xf numFmtId="0" fontId="8" fillId="0" borderId="0" xfId="289" quotePrefix="1" applyFont="1" applyAlignment="1">
      <alignment horizontal="left" wrapText="1"/>
    </xf>
    <xf numFmtId="177" fontId="8" fillId="0" borderId="1" xfId="299" applyNumberFormat="1" applyFont="1" applyBorder="1"/>
    <xf numFmtId="177" fontId="8" fillId="0" borderId="27" xfId="299" applyNumberFormat="1" applyFont="1" applyBorder="1"/>
    <xf numFmtId="182" fontId="9" fillId="0" borderId="0" xfId="299" applyNumberFormat="1" applyFont="1"/>
    <xf numFmtId="178" fontId="0" fillId="0" borderId="0" xfId="0" applyNumberFormat="1"/>
    <xf numFmtId="177" fontId="0" fillId="0" borderId="1" xfId="299" applyNumberFormat="1" applyFont="1" applyBorder="1"/>
    <xf numFmtId="177" fontId="9" fillId="0" borderId="0" xfId="299" applyNumberFormat="1" applyFont="1" applyAlignment="1">
      <alignment horizontal="right"/>
    </xf>
    <xf numFmtId="0" fontId="9" fillId="0" borderId="0" xfId="299" quotePrefix="1" applyFont="1"/>
    <xf numFmtId="177" fontId="0" fillId="0" borderId="0" xfId="299" applyNumberFormat="1" applyFont="1"/>
    <xf numFmtId="0" fontId="17" fillId="0" borderId="0" xfId="0" applyFont="1"/>
    <xf numFmtId="0" fontId="11" fillId="62" borderId="1" xfId="299" applyFont="1" applyFill="1" applyBorder="1" applyAlignment="1">
      <alignment horizontal="right"/>
    </xf>
    <xf numFmtId="0" fontId="9" fillId="0" borderId="0" xfId="299" applyFont="1" applyAlignment="1">
      <alignment wrapText="1"/>
    </xf>
    <xf numFmtId="0" fontId="72" fillId="0" borderId="0" xfId="0" quotePrefix="1" applyFont="1" applyAlignment="1">
      <alignment horizontal="left" vertical="top" wrapText="1"/>
    </xf>
    <xf numFmtId="0" fontId="118" fillId="0" borderId="0" xfId="299" applyFont="1" applyAlignment="1">
      <alignment wrapText="1"/>
    </xf>
    <xf numFmtId="0" fontId="45" fillId="0" borderId="0" xfId="299" applyFont="1" applyProtection="1">
      <protection locked="0"/>
    </xf>
  </cellXfs>
  <cellStyles count="364">
    <cellStyle name="$mil.1" xfId="1" xr:uid="{00000000-0005-0000-0000-000000000000}"/>
    <cellStyle name="$mil.1 2" xfId="2" xr:uid="{00000000-0005-0000-0000-000001000000}"/>
    <cellStyle name="20% - Accent1" xfId="3" builtinId="30" customBuiltin="1"/>
    <cellStyle name="20% - Accent1 2" xfId="4" xr:uid="{00000000-0005-0000-0000-000003000000}"/>
    <cellStyle name="20% - Accent1 2 2" xfId="5" xr:uid="{00000000-0005-0000-0000-000004000000}"/>
    <cellStyle name="20% - Accent1 2 2 2" xfId="6" xr:uid="{00000000-0005-0000-0000-000005000000}"/>
    <cellStyle name="20% - Accent1 2 3" xfId="7" xr:uid="{00000000-0005-0000-0000-000006000000}"/>
    <cellStyle name="20% - Accent1 2 4" xfId="8" xr:uid="{00000000-0005-0000-0000-000007000000}"/>
    <cellStyle name="20% - Accent1 3" xfId="9" xr:uid="{00000000-0005-0000-0000-000008000000}"/>
    <cellStyle name="20% - Accent2" xfId="10" builtinId="34" customBuiltin="1"/>
    <cellStyle name="20% - Accent2 2" xfId="11" xr:uid="{00000000-0005-0000-0000-00000A000000}"/>
    <cellStyle name="20% - Accent2 2 2" xfId="12" xr:uid="{00000000-0005-0000-0000-00000B000000}"/>
    <cellStyle name="20% - Accent2 2 2 2" xfId="13" xr:uid="{00000000-0005-0000-0000-00000C000000}"/>
    <cellStyle name="20% - Accent2 2 3" xfId="14" xr:uid="{00000000-0005-0000-0000-00000D000000}"/>
    <cellStyle name="20% - Accent2 2 4" xfId="15" xr:uid="{00000000-0005-0000-0000-00000E000000}"/>
    <cellStyle name="20% - Accent2 3" xfId="16" xr:uid="{00000000-0005-0000-0000-00000F000000}"/>
    <cellStyle name="20% - Accent3" xfId="17" builtinId="38" customBuiltin="1"/>
    <cellStyle name="20% - Accent3 2" xfId="18" xr:uid="{00000000-0005-0000-0000-000011000000}"/>
    <cellStyle name="20% - Accent3 2 2" xfId="19" xr:uid="{00000000-0005-0000-0000-000012000000}"/>
    <cellStyle name="20% - Accent3 2 2 2" xfId="20" xr:uid="{00000000-0005-0000-0000-000013000000}"/>
    <cellStyle name="20% - Accent3 2 3" xfId="21" xr:uid="{00000000-0005-0000-0000-000014000000}"/>
    <cellStyle name="20% - Accent3 2 4" xfId="22" xr:uid="{00000000-0005-0000-0000-000015000000}"/>
    <cellStyle name="20% - Accent3 3" xfId="23" xr:uid="{00000000-0005-0000-0000-000016000000}"/>
    <cellStyle name="20% - Accent4" xfId="24" builtinId="42" customBuiltin="1"/>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2 4" xfId="29" xr:uid="{00000000-0005-0000-0000-00001C000000}"/>
    <cellStyle name="20% - Accent4 3" xfId="30" xr:uid="{00000000-0005-0000-0000-00001D000000}"/>
    <cellStyle name="20% - Accent5" xfId="31" builtinId="46" customBuiltin="1"/>
    <cellStyle name="20% - Accent5 2" xfId="32" xr:uid="{00000000-0005-0000-0000-00001F000000}"/>
    <cellStyle name="20% - Accent5 2 2" xfId="33" xr:uid="{00000000-0005-0000-0000-000020000000}"/>
    <cellStyle name="20% - Accent5 2 2 2" xfId="34" xr:uid="{00000000-0005-0000-0000-000021000000}"/>
    <cellStyle name="20% - Accent5 2 3" xfId="35" xr:uid="{00000000-0005-0000-0000-000022000000}"/>
    <cellStyle name="20% - Accent5 2 4" xfId="36" xr:uid="{00000000-0005-0000-0000-000023000000}"/>
    <cellStyle name="20% - Accent5 3" xfId="37" xr:uid="{00000000-0005-0000-0000-000024000000}"/>
    <cellStyle name="20% - Accent6" xfId="38" builtinId="50" customBuiltin="1"/>
    <cellStyle name="20% - Accent6 2" xfId="39" xr:uid="{00000000-0005-0000-0000-000026000000}"/>
    <cellStyle name="20% - Accent6 2 2" xfId="40" xr:uid="{00000000-0005-0000-0000-000027000000}"/>
    <cellStyle name="20% - Accent6 2 2 2" xfId="41" xr:uid="{00000000-0005-0000-0000-000028000000}"/>
    <cellStyle name="20% - Accent6 2 3" xfId="42" xr:uid="{00000000-0005-0000-0000-000029000000}"/>
    <cellStyle name="20% - Accent6 2 4" xfId="43" xr:uid="{00000000-0005-0000-0000-00002A000000}"/>
    <cellStyle name="20% - Accent6 3" xfId="44" xr:uid="{00000000-0005-0000-0000-00002B000000}"/>
    <cellStyle name="40% - Accent1" xfId="45" builtinId="31" customBuiltin="1"/>
    <cellStyle name="40% - Accent1 2" xfId="46" xr:uid="{00000000-0005-0000-0000-00002D000000}"/>
    <cellStyle name="40% - Accent1 2 2" xfId="47" xr:uid="{00000000-0005-0000-0000-00002E000000}"/>
    <cellStyle name="40% - Accent1 2 2 2" xfId="48" xr:uid="{00000000-0005-0000-0000-00002F000000}"/>
    <cellStyle name="40% - Accent1 2 3" xfId="49" xr:uid="{00000000-0005-0000-0000-000030000000}"/>
    <cellStyle name="40% - Accent1 2 4" xfId="50" xr:uid="{00000000-0005-0000-0000-000031000000}"/>
    <cellStyle name="40% - Accent1 3" xfId="51" xr:uid="{00000000-0005-0000-0000-000032000000}"/>
    <cellStyle name="40% - Accent2" xfId="52" builtinId="35" customBuiltin="1"/>
    <cellStyle name="40% - Accent2 2" xfId="53" xr:uid="{00000000-0005-0000-0000-000034000000}"/>
    <cellStyle name="40% - Accent2 2 2" xfId="54" xr:uid="{00000000-0005-0000-0000-000035000000}"/>
    <cellStyle name="40% - Accent2 2 2 2" xfId="55" xr:uid="{00000000-0005-0000-0000-000036000000}"/>
    <cellStyle name="40% - Accent2 2 3" xfId="56" xr:uid="{00000000-0005-0000-0000-000037000000}"/>
    <cellStyle name="40% - Accent2 2 4" xfId="57" xr:uid="{00000000-0005-0000-0000-000038000000}"/>
    <cellStyle name="40% - Accent2 3" xfId="58" xr:uid="{00000000-0005-0000-0000-000039000000}"/>
    <cellStyle name="40% - Accent3" xfId="59" builtinId="39" customBuiltin="1"/>
    <cellStyle name="40% - Accent3 2" xfId="60" xr:uid="{00000000-0005-0000-0000-00003B000000}"/>
    <cellStyle name="40% - Accent3 2 2" xfId="61" xr:uid="{00000000-0005-0000-0000-00003C000000}"/>
    <cellStyle name="40% - Accent3 2 2 2" xfId="62" xr:uid="{00000000-0005-0000-0000-00003D000000}"/>
    <cellStyle name="40% - Accent3 2 3" xfId="63" xr:uid="{00000000-0005-0000-0000-00003E000000}"/>
    <cellStyle name="40% - Accent3 2 4" xfId="64" xr:uid="{00000000-0005-0000-0000-00003F000000}"/>
    <cellStyle name="40% - Accent3 3" xfId="65" xr:uid="{00000000-0005-0000-0000-000040000000}"/>
    <cellStyle name="40% - Accent4" xfId="66" builtinId="43" customBuiltin="1"/>
    <cellStyle name="40% - Accent4 2" xfId="67" xr:uid="{00000000-0005-0000-0000-000042000000}"/>
    <cellStyle name="40% - Accent4 2 2" xfId="68" xr:uid="{00000000-0005-0000-0000-000043000000}"/>
    <cellStyle name="40% - Accent4 2 2 2" xfId="69" xr:uid="{00000000-0005-0000-0000-000044000000}"/>
    <cellStyle name="40% - Accent4 2 3" xfId="70" xr:uid="{00000000-0005-0000-0000-000045000000}"/>
    <cellStyle name="40% - Accent4 2 4" xfId="71" xr:uid="{00000000-0005-0000-0000-000046000000}"/>
    <cellStyle name="40% - Accent4 3" xfId="72" xr:uid="{00000000-0005-0000-0000-000047000000}"/>
    <cellStyle name="40% - Accent5" xfId="73" builtinId="47" customBuiltin="1"/>
    <cellStyle name="40% - Accent5 2" xfId="74" xr:uid="{00000000-0005-0000-0000-000049000000}"/>
    <cellStyle name="40% - Accent5 2 2" xfId="75" xr:uid="{00000000-0005-0000-0000-00004A000000}"/>
    <cellStyle name="40% - Accent5 2 2 2" xfId="76" xr:uid="{00000000-0005-0000-0000-00004B000000}"/>
    <cellStyle name="40% - Accent5 2 3" xfId="77" xr:uid="{00000000-0005-0000-0000-00004C000000}"/>
    <cellStyle name="40% - Accent5 2 4" xfId="78" xr:uid="{00000000-0005-0000-0000-00004D000000}"/>
    <cellStyle name="40% - Accent5 3" xfId="79" xr:uid="{00000000-0005-0000-0000-00004E000000}"/>
    <cellStyle name="40% - Accent6" xfId="80" builtinId="51" customBuiltin="1"/>
    <cellStyle name="40% - Accent6 2" xfId="81" xr:uid="{00000000-0005-0000-0000-000050000000}"/>
    <cellStyle name="40% - Accent6 2 2" xfId="82" xr:uid="{00000000-0005-0000-0000-000051000000}"/>
    <cellStyle name="40% - Accent6 2 2 2" xfId="83" xr:uid="{00000000-0005-0000-0000-000052000000}"/>
    <cellStyle name="40% - Accent6 2 3" xfId="84" xr:uid="{00000000-0005-0000-0000-000053000000}"/>
    <cellStyle name="40% - Accent6 2 4" xfId="85" xr:uid="{00000000-0005-0000-0000-000054000000}"/>
    <cellStyle name="40% - Accent6 3" xfId="86" xr:uid="{00000000-0005-0000-0000-000055000000}"/>
    <cellStyle name="60% - Accent1" xfId="87" builtinId="32" customBuiltin="1"/>
    <cellStyle name="60% - Accent1 2" xfId="88" xr:uid="{00000000-0005-0000-0000-000057000000}"/>
    <cellStyle name="60% - Accent1 2 2" xfId="89" xr:uid="{00000000-0005-0000-0000-000058000000}"/>
    <cellStyle name="60% - Accent1 2 2 2" xfId="90" xr:uid="{00000000-0005-0000-0000-000059000000}"/>
    <cellStyle name="60% - Accent1 2 3" xfId="91" xr:uid="{00000000-0005-0000-0000-00005A000000}"/>
    <cellStyle name="60% - Accent1 2 4" xfId="92" xr:uid="{00000000-0005-0000-0000-00005B000000}"/>
    <cellStyle name="60% - Accent1 3" xfId="93" xr:uid="{00000000-0005-0000-0000-00005C000000}"/>
    <cellStyle name="60% - Accent2" xfId="94" builtinId="36" customBuiltin="1"/>
    <cellStyle name="60% - Accent2 2" xfId="95" xr:uid="{00000000-0005-0000-0000-00005E000000}"/>
    <cellStyle name="60% - Accent2 2 2" xfId="96" xr:uid="{00000000-0005-0000-0000-00005F000000}"/>
    <cellStyle name="60% - Accent2 2 2 2" xfId="97" xr:uid="{00000000-0005-0000-0000-000060000000}"/>
    <cellStyle name="60% - Accent2 2 3" xfId="98" xr:uid="{00000000-0005-0000-0000-000061000000}"/>
    <cellStyle name="60% - Accent2 2 4" xfId="99" xr:uid="{00000000-0005-0000-0000-000062000000}"/>
    <cellStyle name="60% - Accent2 3" xfId="100" xr:uid="{00000000-0005-0000-0000-000063000000}"/>
    <cellStyle name="60% - Accent3" xfId="101" builtinId="40" customBuiltin="1"/>
    <cellStyle name="60% - Accent3 2" xfId="102" xr:uid="{00000000-0005-0000-0000-000065000000}"/>
    <cellStyle name="60% - Accent3 2 2" xfId="103" xr:uid="{00000000-0005-0000-0000-000066000000}"/>
    <cellStyle name="60% - Accent3 2 2 2" xfId="104" xr:uid="{00000000-0005-0000-0000-000067000000}"/>
    <cellStyle name="60% - Accent3 2 3" xfId="105" xr:uid="{00000000-0005-0000-0000-000068000000}"/>
    <cellStyle name="60% - Accent3 2 4" xfId="106" xr:uid="{00000000-0005-0000-0000-000069000000}"/>
    <cellStyle name="60% - Accent3 3" xfId="107" xr:uid="{00000000-0005-0000-0000-00006A000000}"/>
    <cellStyle name="60% - Accent4" xfId="108" builtinId="44" customBuiltin="1"/>
    <cellStyle name="60% - Accent4 2" xfId="109" xr:uid="{00000000-0005-0000-0000-00006C000000}"/>
    <cellStyle name="60% - Accent4 2 2" xfId="110" xr:uid="{00000000-0005-0000-0000-00006D000000}"/>
    <cellStyle name="60% - Accent4 2 2 2" xfId="111" xr:uid="{00000000-0005-0000-0000-00006E000000}"/>
    <cellStyle name="60% - Accent4 2 3" xfId="112" xr:uid="{00000000-0005-0000-0000-00006F000000}"/>
    <cellStyle name="60% - Accent4 2 4" xfId="113" xr:uid="{00000000-0005-0000-0000-000070000000}"/>
    <cellStyle name="60% - Accent4 3" xfId="114" xr:uid="{00000000-0005-0000-0000-000071000000}"/>
    <cellStyle name="60% - Accent5" xfId="115" builtinId="48" customBuiltin="1"/>
    <cellStyle name="60% - Accent5 2" xfId="116" xr:uid="{00000000-0005-0000-0000-000073000000}"/>
    <cellStyle name="60% - Accent5 2 2" xfId="117" xr:uid="{00000000-0005-0000-0000-000074000000}"/>
    <cellStyle name="60% - Accent5 2 2 2" xfId="118" xr:uid="{00000000-0005-0000-0000-000075000000}"/>
    <cellStyle name="60% - Accent5 2 3" xfId="119" xr:uid="{00000000-0005-0000-0000-000076000000}"/>
    <cellStyle name="60% - Accent5 2 4" xfId="120" xr:uid="{00000000-0005-0000-0000-000077000000}"/>
    <cellStyle name="60% - Accent5 3" xfId="121" xr:uid="{00000000-0005-0000-0000-000078000000}"/>
    <cellStyle name="60% - Accent6" xfId="122" builtinId="52" customBuiltin="1"/>
    <cellStyle name="60% - Accent6 2" xfId="123" xr:uid="{00000000-0005-0000-0000-00007A000000}"/>
    <cellStyle name="60% - Accent6 2 2" xfId="124" xr:uid="{00000000-0005-0000-0000-00007B000000}"/>
    <cellStyle name="60% - Accent6 2 2 2" xfId="125" xr:uid="{00000000-0005-0000-0000-00007C000000}"/>
    <cellStyle name="60% - Accent6 2 3" xfId="126" xr:uid="{00000000-0005-0000-0000-00007D000000}"/>
    <cellStyle name="60% - Accent6 2 4" xfId="127" xr:uid="{00000000-0005-0000-0000-00007E000000}"/>
    <cellStyle name="60% - Accent6 3" xfId="128" xr:uid="{00000000-0005-0000-0000-00007F000000}"/>
    <cellStyle name="Accent1" xfId="129" builtinId="29" customBuiltin="1"/>
    <cellStyle name="Accent1 2" xfId="130" xr:uid="{00000000-0005-0000-0000-000081000000}"/>
    <cellStyle name="Accent1 2 2" xfId="131" xr:uid="{00000000-0005-0000-0000-000082000000}"/>
    <cellStyle name="Accent1 2 2 2" xfId="132" xr:uid="{00000000-0005-0000-0000-000083000000}"/>
    <cellStyle name="Accent1 2 3" xfId="133" xr:uid="{00000000-0005-0000-0000-000084000000}"/>
    <cellStyle name="Accent1 2 4" xfId="134" xr:uid="{00000000-0005-0000-0000-000085000000}"/>
    <cellStyle name="Accent1 3" xfId="135" xr:uid="{00000000-0005-0000-0000-000086000000}"/>
    <cellStyle name="Accent2" xfId="136" builtinId="33" customBuiltin="1"/>
    <cellStyle name="Accent2 2" xfId="137" xr:uid="{00000000-0005-0000-0000-000088000000}"/>
    <cellStyle name="Accent2 2 2" xfId="138" xr:uid="{00000000-0005-0000-0000-000089000000}"/>
    <cellStyle name="Accent2 2 2 2" xfId="139" xr:uid="{00000000-0005-0000-0000-00008A000000}"/>
    <cellStyle name="Accent2 2 3" xfId="140" xr:uid="{00000000-0005-0000-0000-00008B000000}"/>
    <cellStyle name="Accent2 2 4" xfId="141" xr:uid="{00000000-0005-0000-0000-00008C000000}"/>
    <cellStyle name="Accent2 3" xfId="142" xr:uid="{00000000-0005-0000-0000-00008D000000}"/>
    <cellStyle name="Accent3" xfId="143" builtinId="37" customBuiltin="1"/>
    <cellStyle name="Accent3 2" xfId="144" xr:uid="{00000000-0005-0000-0000-00008F000000}"/>
    <cellStyle name="Accent3 2 2" xfId="145" xr:uid="{00000000-0005-0000-0000-000090000000}"/>
    <cellStyle name="Accent3 2 2 2" xfId="146" xr:uid="{00000000-0005-0000-0000-000091000000}"/>
    <cellStyle name="Accent3 2 3" xfId="147" xr:uid="{00000000-0005-0000-0000-000092000000}"/>
    <cellStyle name="Accent3 2 4" xfId="148" xr:uid="{00000000-0005-0000-0000-000093000000}"/>
    <cellStyle name="Accent3 3" xfId="149" xr:uid="{00000000-0005-0000-0000-000094000000}"/>
    <cellStyle name="Accent4" xfId="150" builtinId="41" customBuiltin="1"/>
    <cellStyle name="Accent4 2" xfId="151" xr:uid="{00000000-0005-0000-0000-000096000000}"/>
    <cellStyle name="Accent4 2 2" xfId="152" xr:uid="{00000000-0005-0000-0000-000097000000}"/>
    <cellStyle name="Accent4 2 2 2" xfId="153" xr:uid="{00000000-0005-0000-0000-000098000000}"/>
    <cellStyle name="Accent4 2 3" xfId="154" xr:uid="{00000000-0005-0000-0000-000099000000}"/>
    <cellStyle name="Accent4 2 4" xfId="155" xr:uid="{00000000-0005-0000-0000-00009A000000}"/>
    <cellStyle name="Accent4 3" xfId="156" xr:uid="{00000000-0005-0000-0000-00009B000000}"/>
    <cellStyle name="Accent5" xfId="157" builtinId="45" customBuiltin="1"/>
    <cellStyle name="Accent5 2" xfId="158" xr:uid="{00000000-0005-0000-0000-00009D000000}"/>
    <cellStyle name="Accent5 2 2" xfId="159" xr:uid="{00000000-0005-0000-0000-00009E000000}"/>
    <cellStyle name="Accent5 2 2 2" xfId="160" xr:uid="{00000000-0005-0000-0000-00009F000000}"/>
    <cellStyle name="Accent5 2 3" xfId="161" xr:uid="{00000000-0005-0000-0000-0000A0000000}"/>
    <cellStyle name="Accent5 2 4" xfId="162" xr:uid="{00000000-0005-0000-0000-0000A1000000}"/>
    <cellStyle name="Accent5 3" xfId="163" xr:uid="{00000000-0005-0000-0000-0000A2000000}"/>
    <cellStyle name="Accent6" xfId="164" builtinId="49" customBuiltin="1"/>
    <cellStyle name="Accent6 2" xfId="165" xr:uid="{00000000-0005-0000-0000-0000A4000000}"/>
    <cellStyle name="Accent6 2 2" xfId="166" xr:uid="{00000000-0005-0000-0000-0000A5000000}"/>
    <cellStyle name="Accent6 2 2 2" xfId="167" xr:uid="{00000000-0005-0000-0000-0000A6000000}"/>
    <cellStyle name="Accent6 2 3" xfId="168" xr:uid="{00000000-0005-0000-0000-0000A7000000}"/>
    <cellStyle name="Accent6 2 4" xfId="169" xr:uid="{00000000-0005-0000-0000-0000A8000000}"/>
    <cellStyle name="Accent6 3" xfId="170" xr:uid="{00000000-0005-0000-0000-0000A9000000}"/>
    <cellStyle name="amount" xfId="171" xr:uid="{00000000-0005-0000-0000-0000AA000000}"/>
    <cellStyle name="amount 2" xfId="172" xr:uid="{00000000-0005-0000-0000-0000AB000000}"/>
    <cellStyle name="amountb" xfId="173" xr:uid="{00000000-0005-0000-0000-0000AC000000}"/>
    <cellStyle name="amountb 2" xfId="174" xr:uid="{00000000-0005-0000-0000-0000AD000000}"/>
    <cellStyle name="amounti" xfId="175" xr:uid="{00000000-0005-0000-0000-0000AE000000}"/>
    <cellStyle name="amounti 2" xfId="176" xr:uid="{00000000-0005-0000-0000-0000AF000000}"/>
    <cellStyle name="Bad" xfId="177" builtinId="27" customBuiltin="1"/>
    <cellStyle name="Bad 2" xfId="178" xr:uid="{00000000-0005-0000-0000-0000B1000000}"/>
    <cellStyle name="Bad 2 2" xfId="179" xr:uid="{00000000-0005-0000-0000-0000B2000000}"/>
    <cellStyle name="Bad 2 2 2" xfId="180" xr:uid="{00000000-0005-0000-0000-0000B3000000}"/>
    <cellStyle name="Bad 2 3" xfId="181" xr:uid="{00000000-0005-0000-0000-0000B4000000}"/>
    <cellStyle name="Bad 2 4" xfId="182" xr:uid="{00000000-0005-0000-0000-0000B5000000}"/>
    <cellStyle name="Bad 3" xfId="183" xr:uid="{00000000-0005-0000-0000-0000B6000000}"/>
    <cellStyle name="Border bottom" xfId="184" xr:uid="{00000000-0005-0000-0000-0000B7000000}"/>
    <cellStyle name="Border bottom 2" xfId="185" xr:uid="{00000000-0005-0000-0000-0000B8000000}"/>
    <cellStyle name="Border top" xfId="186" xr:uid="{00000000-0005-0000-0000-0000B9000000}"/>
    <cellStyle name="Border top 2" xfId="187" xr:uid="{00000000-0005-0000-0000-0000BA000000}"/>
    <cellStyle name="Calculation" xfId="188" builtinId="22" customBuiltin="1"/>
    <cellStyle name="Calculation 2" xfId="189" xr:uid="{00000000-0005-0000-0000-0000BC000000}"/>
    <cellStyle name="Calculation 2 2" xfId="190" xr:uid="{00000000-0005-0000-0000-0000BD000000}"/>
    <cellStyle name="Calculation 2 3" xfId="191" xr:uid="{00000000-0005-0000-0000-0000BE000000}"/>
    <cellStyle name="Calculation 2 4" xfId="192" xr:uid="{00000000-0005-0000-0000-0000BF000000}"/>
    <cellStyle name="Calculation 3" xfId="193" xr:uid="{00000000-0005-0000-0000-0000C0000000}"/>
    <cellStyle name="Check Cell" xfId="194" builtinId="23" customBuiltin="1"/>
    <cellStyle name="Check Cell 2" xfId="195" xr:uid="{00000000-0005-0000-0000-0000C2000000}"/>
    <cellStyle name="Check Cell 2 2" xfId="196" xr:uid="{00000000-0005-0000-0000-0000C3000000}"/>
    <cellStyle name="Check Cell 2 2 2" xfId="197" xr:uid="{00000000-0005-0000-0000-0000C4000000}"/>
    <cellStyle name="Check Cell 2 3" xfId="198" xr:uid="{00000000-0005-0000-0000-0000C5000000}"/>
    <cellStyle name="Check Cell 2 4" xfId="199" xr:uid="{00000000-0005-0000-0000-0000C6000000}"/>
    <cellStyle name="Check Cell 3" xfId="200" xr:uid="{00000000-0005-0000-0000-0000C7000000}"/>
    <cellStyle name="colheadi" xfId="201" xr:uid="{00000000-0005-0000-0000-0000C8000000}"/>
    <cellStyle name="colheadi 2" xfId="202" xr:uid="{00000000-0005-0000-0000-0000C9000000}"/>
    <cellStyle name="Comma 2" xfId="203" xr:uid="{00000000-0005-0000-0000-0000CA000000}"/>
    <cellStyle name="Comma 2 2" xfId="204" xr:uid="{00000000-0005-0000-0000-0000CB000000}"/>
    <cellStyle name="Comma 3" xfId="205" xr:uid="{00000000-0005-0000-0000-0000CC000000}"/>
    <cellStyle name="Comma 3 2" xfId="206" xr:uid="{00000000-0005-0000-0000-0000CD000000}"/>
    <cellStyle name="Comma 4" xfId="207" xr:uid="{00000000-0005-0000-0000-0000CE000000}"/>
    <cellStyle name="Comma 5" xfId="208" xr:uid="{00000000-0005-0000-0000-0000CF000000}"/>
    <cellStyle name="Comma_Operating Statement historical General Government Version 1 27 April 2011" xfId="209" xr:uid="{00000000-0005-0000-0000-0000D0000000}"/>
    <cellStyle name="dec0" xfId="210" xr:uid="{00000000-0005-0000-0000-0000D1000000}"/>
    <cellStyle name="dec0 2" xfId="211" xr:uid="{00000000-0005-0000-0000-0000D2000000}"/>
    <cellStyle name="dec1" xfId="212" xr:uid="{00000000-0005-0000-0000-0000D3000000}"/>
    <cellStyle name="dec1 2" xfId="213" xr:uid="{00000000-0005-0000-0000-0000D4000000}"/>
    <cellStyle name="depthead" xfId="214" xr:uid="{00000000-0005-0000-0000-0000D5000000}"/>
    <cellStyle name="depthead 2" xfId="215" xr:uid="{00000000-0005-0000-0000-0000D6000000}"/>
    <cellStyle name="Explanatory Text" xfId="216" builtinId="53" customBuiltin="1"/>
    <cellStyle name="Explanatory Text 2" xfId="217" xr:uid="{00000000-0005-0000-0000-0000D8000000}"/>
    <cellStyle name="Explanatory Text 2 2" xfId="218" xr:uid="{00000000-0005-0000-0000-0000D9000000}"/>
    <cellStyle name="Explanatory Text 2 2 2" xfId="219" xr:uid="{00000000-0005-0000-0000-0000DA000000}"/>
    <cellStyle name="Explanatory Text 2 3" xfId="220" xr:uid="{00000000-0005-0000-0000-0000DB000000}"/>
    <cellStyle name="Explanatory Text 2 4" xfId="221" xr:uid="{00000000-0005-0000-0000-0000DC000000}"/>
    <cellStyle name="Explanatory Text 3" xfId="222" xr:uid="{00000000-0005-0000-0000-0000DD000000}"/>
    <cellStyle name="Followed Hyperlink 2" xfId="223" xr:uid="{00000000-0005-0000-0000-0000DE000000}"/>
    <cellStyle name="Followed Hyperlink 3" xfId="224" xr:uid="{00000000-0005-0000-0000-0000DF000000}"/>
    <cellStyle name="Followed Hyperlink 4" xfId="225" xr:uid="{00000000-0005-0000-0000-0000E0000000}"/>
    <cellStyle name="Good" xfId="226" builtinId="26" customBuiltin="1"/>
    <cellStyle name="Good 2" xfId="227" xr:uid="{00000000-0005-0000-0000-0000E2000000}"/>
    <cellStyle name="Good 2 2" xfId="228" xr:uid="{00000000-0005-0000-0000-0000E3000000}"/>
    <cellStyle name="Good 2 2 2" xfId="229" xr:uid="{00000000-0005-0000-0000-0000E4000000}"/>
    <cellStyle name="Good 2 3" xfId="230" xr:uid="{00000000-0005-0000-0000-0000E5000000}"/>
    <cellStyle name="Good 2 4" xfId="231" xr:uid="{00000000-0005-0000-0000-0000E6000000}"/>
    <cellStyle name="Good 3" xfId="232" xr:uid="{00000000-0005-0000-0000-0000E7000000}"/>
    <cellStyle name="headcol" xfId="233" xr:uid="{00000000-0005-0000-0000-0000E8000000}"/>
    <cellStyle name="headcol 2" xfId="234" xr:uid="{00000000-0005-0000-0000-0000E9000000}"/>
    <cellStyle name="Heading 1" xfId="235" builtinId="16" customBuiltin="1"/>
    <cellStyle name="Heading 1 2" xfId="236" xr:uid="{00000000-0005-0000-0000-0000EB000000}"/>
    <cellStyle name="Heading 1 2 2" xfId="237" xr:uid="{00000000-0005-0000-0000-0000EC000000}"/>
    <cellStyle name="Heading 1 2 3" xfId="238" xr:uid="{00000000-0005-0000-0000-0000ED000000}"/>
    <cellStyle name="Heading 1 2 4" xfId="239" xr:uid="{00000000-0005-0000-0000-0000EE000000}"/>
    <cellStyle name="Heading 1 3" xfId="240" xr:uid="{00000000-0005-0000-0000-0000EF000000}"/>
    <cellStyle name="Heading 2" xfId="241" builtinId="17" customBuiltin="1"/>
    <cellStyle name="Heading 2 2" xfId="242" xr:uid="{00000000-0005-0000-0000-0000F1000000}"/>
    <cellStyle name="Heading 2 2 2" xfId="243" xr:uid="{00000000-0005-0000-0000-0000F2000000}"/>
    <cellStyle name="Heading 2 2 3" xfId="244" xr:uid="{00000000-0005-0000-0000-0000F3000000}"/>
    <cellStyle name="Heading 2 2 4" xfId="245" xr:uid="{00000000-0005-0000-0000-0000F4000000}"/>
    <cellStyle name="Heading 2 3" xfId="246" xr:uid="{00000000-0005-0000-0000-0000F5000000}"/>
    <cellStyle name="Heading 3" xfId="247" builtinId="18" customBuiltin="1"/>
    <cellStyle name="Heading 3 2" xfId="248" xr:uid="{00000000-0005-0000-0000-0000F7000000}"/>
    <cellStyle name="Heading 3 2 2" xfId="249" xr:uid="{00000000-0005-0000-0000-0000F8000000}"/>
    <cellStyle name="Heading 3 2 3" xfId="250" xr:uid="{00000000-0005-0000-0000-0000F9000000}"/>
    <cellStyle name="Heading 3 2 4" xfId="251" xr:uid="{00000000-0005-0000-0000-0000FA000000}"/>
    <cellStyle name="Heading 3 3" xfId="252" xr:uid="{00000000-0005-0000-0000-0000FB000000}"/>
    <cellStyle name="Heading 4" xfId="253" builtinId="19" customBuiltin="1"/>
    <cellStyle name="Heading 4 2" xfId="254" xr:uid="{00000000-0005-0000-0000-0000FD000000}"/>
    <cellStyle name="Heading 4 2 2" xfId="255" xr:uid="{00000000-0005-0000-0000-0000FE000000}"/>
    <cellStyle name="Heading 4 2 3" xfId="256" xr:uid="{00000000-0005-0000-0000-0000FF000000}"/>
    <cellStyle name="Heading 4 2 4" xfId="257" xr:uid="{00000000-0005-0000-0000-000000010000}"/>
    <cellStyle name="Heading 4 3" xfId="258" xr:uid="{00000000-0005-0000-0000-000001010000}"/>
    <cellStyle name="Hyperlink 2" xfId="259" xr:uid="{00000000-0005-0000-0000-000002010000}"/>
    <cellStyle name="Hyperlink 2 2" xfId="260" xr:uid="{00000000-0005-0000-0000-000003010000}"/>
    <cellStyle name="Hyperlink 2 3" xfId="261" xr:uid="{00000000-0005-0000-0000-000004010000}"/>
    <cellStyle name="Hyperlink 3" xfId="262" xr:uid="{00000000-0005-0000-0000-000005010000}"/>
    <cellStyle name="Hyperlink 4" xfId="263" xr:uid="{00000000-0005-0000-0000-000006010000}"/>
    <cellStyle name="Hyperlink 5" xfId="264" xr:uid="{00000000-0005-0000-0000-000007010000}"/>
    <cellStyle name="Input" xfId="265" builtinId="20" customBuiltin="1"/>
    <cellStyle name="Input 2" xfId="266" xr:uid="{00000000-0005-0000-0000-000009010000}"/>
    <cellStyle name="Input 2 2" xfId="267" xr:uid="{00000000-0005-0000-0000-00000A010000}"/>
    <cellStyle name="Input 2 2 2" xfId="268" xr:uid="{00000000-0005-0000-0000-00000B010000}"/>
    <cellStyle name="Input 2 3" xfId="269" xr:uid="{00000000-0005-0000-0000-00000C010000}"/>
    <cellStyle name="Input 2 4" xfId="270" xr:uid="{00000000-0005-0000-0000-00000D010000}"/>
    <cellStyle name="Input 3" xfId="271" xr:uid="{00000000-0005-0000-0000-00000E010000}"/>
    <cellStyle name="line" xfId="272" xr:uid="{00000000-0005-0000-0000-00000F010000}"/>
    <cellStyle name="line 2" xfId="273" xr:uid="{00000000-0005-0000-0000-000010010000}"/>
    <cellStyle name="Linked Cell" xfId="274" builtinId="24" customBuiltin="1"/>
    <cellStyle name="Linked Cell 2" xfId="275" xr:uid="{00000000-0005-0000-0000-000012010000}"/>
    <cellStyle name="Linked Cell 2 2" xfId="276" xr:uid="{00000000-0005-0000-0000-000013010000}"/>
    <cellStyle name="Linked Cell 2 2 2" xfId="277" xr:uid="{00000000-0005-0000-0000-000014010000}"/>
    <cellStyle name="Linked Cell 2 3" xfId="278" xr:uid="{00000000-0005-0000-0000-000015010000}"/>
    <cellStyle name="Linked Cell 2 4" xfId="279" xr:uid="{00000000-0005-0000-0000-000016010000}"/>
    <cellStyle name="Linked Cell 3" xfId="280" xr:uid="{00000000-0005-0000-0000-000017010000}"/>
    <cellStyle name="Neutral" xfId="281" builtinId="28" customBuiltin="1"/>
    <cellStyle name="Neutral 2" xfId="282" xr:uid="{00000000-0005-0000-0000-000019010000}"/>
    <cellStyle name="Neutral 2 2" xfId="283" xr:uid="{00000000-0005-0000-0000-00001A010000}"/>
    <cellStyle name="Neutral 2 3" xfId="284" xr:uid="{00000000-0005-0000-0000-00001B010000}"/>
    <cellStyle name="Neutral 2 4" xfId="285" xr:uid="{00000000-0005-0000-0000-00001C010000}"/>
    <cellStyle name="Neutral 3" xfId="286" xr:uid="{00000000-0005-0000-0000-00001D010000}"/>
    <cellStyle name="Normal" xfId="0" builtinId="0"/>
    <cellStyle name="Normal 10" xfId="287" xr:uid="{00000000-0005-0000-0000-00001F010000}"/>
    <cellStyle name="Normal 2" xfId="288" xr:uid="{00000000-0005-0000-0000-000020010000}"/>
    <cellStyle name="Normal 2 2" xfId="289" xr:uid="{00000000-0005-0000-0000-000021010000}"/>
    <cellStyle name="Normal 2 3" xfId="290" xr:uid="{00000000-0005-0000-0000-000022010000}"/>
    <cellStyle name="Normal 3" xfId="291" xr:uid="{00000000-0005-0000-0000-000023010000}"/>
    <cellStyle name="Normal 3 2" xfId="292" xr:uid="{00000000-0005-0000-0000-000024010000}"/>
    <cellStyle name="Normal 3 3" xfId="293" xr:uid="{00000000-0005-0000-0000-000025010000}"/>
    <cellStyle name="Normal 4" xfId="294" xr:uid="{00000000-0005-0000-0000-000026010000}"/>
    <cellStyle name="Normal 5" xfId="295" xr:uid="{00000000-0005-0000-0000-000027010000}"/>
    <cellStyle name="Normal 6" xfId="296" xr:uid="{00000000-0005-0000-0000-000028010000}"/>
    <cellStyle name="Normal 7" xfId="297" xr:uid="{00000000-0005-0000-0000-000029010000}"/>
    <cellStyle name="Normal 8" xfId="362" xr:uid="{5D3AE998-3D1D-46D7-8FF1-550DC59BB29F}"/>
    <cellStyle name="Normal 9" xfId="363" xr:uid="{85EA4016-287A-4E13-88C3-16FDC2759186}"/>
    <cellStyle name="Normal_Historical Cash Flow Data" xfId="298" xr:uid="{00000000-0005-0000-0000-00002A010000}"/>
    <cellStyle name="Normal_Operating Statement historical General Government Version 1 27 April 2011" xfId="299" xr:uid="{00000000-0005-0000-0000-00002B010000}"/>
    <cellStyle name="Note 2" xfId="300" xr:uid="{00000000-0005-0000-0000-00002C010000}"/>
    <cellStyle name="Note 2 2" xfId="301" xr:uid="{00000000-0005-0000-0000-00002D010000}"/>
    <cellStyle name="Note 2 3" xfId="302" xr:uid="{00000000-0005-0000-0000-00002E010000}"/>
    <cellStyle name="Note 2 4" xfId="303" xr:uid="{00000000-0005-0000-0000-00002F010000}"/>
    <cellStyle name="Note 2 5" xfId="304" xr:uid="{00000000-0005-0000-0000-000030010000}"/>
    <cellStyle name="Note 3" xfId="305" xr:uid="{00000000-0005-0000-0000-000031010000}"/>
    <cellStyle name="Note 3 2" xfId="306" xr:uid="{00000000-0005-0000-0000-000032010000}"/>
    <cellStyle name="Note 4" xfId="307" xr:uid="{00000000-0005-0000-0000-000033010000}"/>
    <cellStyle name="Note 5" xfId="308" xr:uid="{00000000-0005-0000-0000-000034010000}"/>
    <cellStyle name="Output" xfId="309" builtinId="21" customBuiltin="1"/>
    <cellStyle name="Output 2" xfId="310" xr:uid="{00000000-0005-0000-0000-000036010000}"/>
    <cellStyle name="Output 2 2" xfId="311" xr:uid="{00000000-0005-0000-0000-000037010000}"/>
    <cellStyle name="Output 2 2 2" xfId="312" xr:uid="{00000000-0005-0000-0000-000038010000}"/>
    <cellStyle name="Output 2 3" xfId="313" xr:uid="{00000000-0005-0000-0000-000039010000}"/>
    <cellStyle name="Output 2 4" xfId="314" xr:uid="{00000000-0005-0000-0000-00003A010000}"/>
    <cellStyle name="Output 3" xfId="315" xr:uid="{00000000-0005-0000-0000-00003B010000}"/>
    <cellStyle name="Percent 2" xfId="316" xr:uid="{00000000-0005-0000-0000-00003C010000}"/>
    <cellStyle name="Percent 2 2" xfId="317" xr:uid="{00000000-0005-0000-0000-00003D010000}"/>
    <cellStyle name="progheadb" xfId="318" xr:uid="{00000000-0005-0000-0000-00003E010000}"/>
    <cellStyle name="progheadb 2" xfId="319" xr:uid="{00000000-0005-0000-0000-00003F010000}"/>
    <cellStyle name="progheadbi" xfId="320" xr:uid="{00000000-0005-0000-0000-000040010000}"/>
    <cellStyle name="progheadbi 2" xfId="321" xr:uid="{00000000-0005-0000-0000-000041010000}"/>
    <cellStyle name="Style 1" xfId="322" xr:uid="{00000000-0005-0000-0000-000042010000}"/>
    <cellStyle name="Style 1 2" xfId="323" xr:uid="{00000000-0005-0000-0000-000043010000}"/>
    <cellStyle name="SUBHEAD" xfId="324" xr:uid="{00000000-0005-0000-0000-000044010000}"/>
    <cellStyle name="SUBHEAD 2" xfId="325" xr:uid="{00000000-0005-0000-0000-000045010000}"/>
    <cellStyle name="title" xfId="326" xr:uid="{00000000-0005-0000-0000-000046010000}"/>
    <cellStyle name="Title 10" xfId="327" xr:uid="{00000000-0005-0000-0000-000047010000}"/>
    <cellStyle name="title 11" xfId="328" xr:uid="{00000000-0005-0000-0000-000048010000}"/>
    <cellStyle name="title 2" xfId="329" xr:uid="{00000000-0005-0000-0000-000049010000}"/>
    <cellStyle name="title 3" xfId="330" xr:uid="{00000000-0005-0000-0000-00004A010000}"/>
    <cellStyle name="Title 4" xfId="331" xr:uid="{00000000-0005-0000-0000-00004B010000}"/>
    <cellStyle name="Title 5" xfId="332" xr:uid="{00000000-0005-0000-0000-00004C010000}"/>
    <cellStyle name="Title 6" xfId="333" xr:uid="{00000000-0005-0000-0000-00004D010000}"/>
    <cellStyle name="Title 7" xfId="334" xr:uid="{00000000-0005-0000-0000-00004E010000}"/>
    <cellStyle name="Title 8" xfId="335" xr:uid="{00000000-0005-0000-0000-00004F010000}"/>
    <cellStyle name="Title 9" xfId="336" xr:uid="{00000000-0005-0000-0000-000050010000}"/>
    <cellStyle name="total" xfId="337" xr:uid="{00000000-0005-0000-0000-000051010000}"/>
    <cellStyle name="Total 10" xfId="338" xr:uid="{00000000-0005-0000-0000-000052010000}"/>
    <cellStyle name="Total 11" xfId="339" xr:uid="{00000000-0005-0000-0000-000053010000}"/>
    <cellStyle name="total 12" xfId="340" xr:uid="{00000000-0005-0000-0000-000054010000}"/>
    <cellStyle name="total 2" xfId="341" xr:uid="{00000000-0005-0000-0000-000055010000}"/>
    <cellStyle name="Total 2 2" xfId="342" xr:uid="{00000000-0005-0000-0000-000056010000}"/>
    <cellStyle name="total 2 3" xfId="343" xr:uid="{00000000-0005-0000-0000-000057010000}"/>
    <cellStyle name="total 3" xfId="344" xr:uid="{00000000-0005-0000-0000-000058010000}"/>
    <cellStyle name="Total 4" xfId="345" xr:uid="{00000000-0005-0000-0000-000059010000}"/>
    <cellStyle name="Total 5" xfId="346" xr:uid="{00000000-0005-0000-0000-00005A010000}"/>
    <cellStyle name="Total 6" xfId="347" xr:uid="{00000000-0005-0000-0000-00005B010000}"/>
    <cellStyle name="Total 7" xfId="348" xr:uid="{00000000-0005-0000-0000-00005C010000}"/>
    <cellStyle name="Total 8" xfId="349" xr:uid="{00000000-0005-0000-0000-00005D010000}"/>
    <cellStyle name="Total 9" xfId="350" xr:uid="{00000000-0005-0000-0000-00005E010000}"/>
    <cellStyle name="totb" xfId="351" xr:uid="{00000000-0005-0000-0000-00005F010000}"/>
    <cellStyle name="totb 2" xfId="352" xr:uid="{00000000-0005-0000-0000-000060010000}"/>
    <cellStyle name="totnb" xfId="353" xr:uid="{00000000-0005-0000-0000-000061010000}"/>
    <cellStyle name="totnb 2" xfId="354" xr:uid="{00000000-0005-0000-0000-000062010000}"/>
    <cellStyle name="Warning Text" xfId="355" builtinId="11" customBuiltin="1"/>
    <cellStyle name="Warning Text 2" xfId="356" xr:uid="{00000000-0005-0000-0000-000064010000}"/>
    <cellStyle name="Warning Text 2 2" xfId="357" xr:uid="{00000000-0005-0000-0000-000065010000}"/>
    <cellStyle name="Warning Text 2 2 2" xfId="358" xr:uid="{00000000-0005-0000-0000-000066010000}"/>
    <cellStyle name="Warning Text 2 3" xfId="359" xr:uid="{00000000-0005-0000-0000-000067010000}"/>
    <cellStyle name="Warning Text 2 4" xfId="360" xr:uid="{00000000-0005-0000-0000-000068010000}"/>
    <cellStyle name="Warning Text 3" xfId="361" xr:uid="{00000000-0005-0000-0000-000069010000}"/>
  </cellStyles>
  <dxfs count="0"/>
  <tableStyles count="0" defaultTableStyle="TableStyleMedium2" defaultPivotStyle="PivotStyleLight16"/>
  <colors>
    <mruColors>
      <color rgb="FFFFFFCC"/>
      <color rgb="FF99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showGridLines="0" tabSelected="1" zoomScaleNormal="100" zoomScaleSheetLayoutView="100" workbookViewId="0">
      <selection activeCell="A4" sqref="A4"/>
    </sheetView>
  </sheetViews>
  <sheetFormatPr defaultColWidth="9" defaultRowHeight="14.15"/>
  <cols>
    <col min="1" max="1" width="140.6640625" style="1" customWidth="1"/>
    <col min="2" max="16384" width="9" style="1"/>
  </cols>
  <sheetData>
    <row r="1" spans="1:9" ht="15.9">
      <c r="A1" s="81" t="s">
        <v>0</v>
      </c>
    </row>
    <row r="3" spans="1:9" ht="80.25" customHeight="1">
      <c r="A3" s="6" t="s">
        <v>1</v>
      </c>
    </row>
    <row r="4" spans="1:9" ht="88.5" customHeight="1">
      <c r="A4" s="6" t="s">
        <v>161</v>
      </c>
    </row>
    <row r="5" spans="1:9" ht="15.9">
      <c r="A5" s="4" t="s">
        <v>2</v>
      </c>
      <c r="B5" s="3"/>
      <c r="C5" s="3"/>
      <c r="D5" s="3"/>
      <c r="E5" s="3"/>
      <c r="F5" s="3"/>
      <c r="G5" s="3"/>
      <c r="H5" s="3"/>
      <c r="I5" s="3"/>
    </row>
    <row r="6" spans="1:9" ht="14.6">
      <c r="A6" s="5" t="s">
        <v>3</v>
      </c>
      <c r="B6" s="3"/>
      <c r="C6" s="3"/>
      <c r="D6" s="3"/>
      <c r="E6" s="3"/>
      <c r="F6" s="3"/>
      <c r="G6" s="3"/>
      <c r="H6" s="3"/>
      <c r="I6" s="3"/>
    </row>
    <row r="7" spans="1:9" ht="75" customHeight="1">
      <c r="A7" s="6" t="s">
        <v>4</v>
      </c>
      <c r="B7" s="2"/>
      <c r="C7" s="2"/>
      <c r="D7" s="2"/>
      <c r="E7" s="2"/>
      <c r="F7" s="2"/>
      <c r="G7" s="2"/>
      <c r="H7" s="2"/>
      <c r="I7" s="2"/>
    </row>
    <row r="9" spans="1:9" ht="14.6">
      <c r="A9" s="141" t="s">
        <v>128</v>
      </c>
    </row>
  </sheetData>
  <phoneticPr fontId="2" type="noConversion"/>
  <pageMargins left="0.75" right="0.75" top="1" bottom="1" header="0.5" footer="0.5"/>
  <pageSetup paperSize="9" scale="83" orientation="landscape" r:id="rId1"/>
  <headerFooter alignWithMargins="0">
    <oddFooter>&amp;L&amp;1#&amp;"Calibri"&amp;11&amp;K000000OFFICIAL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H141"/>
  <sheetViews>
    <sheetView showGridLines="0" topLeftCell="A78" zoomScale="130" zoomScaleNormal="130" zoomScaleSheetLayoutView="100" workbookViewId="0">
      <pane xSplit="1" topLeftCell="AW1" activePane="topRight" state="frozen"/>
      <selection pane="topRight" activeCell="BH37" sqref="BH37"/>
    </sheetView>
  </sheetViews>
  <sheetFormatPr defaultColWidth="9" defaultRowHeight="12.9"/>
  <cols>
    <col min="1" max="1" width="93" style="8" customWidth="1"/>
    <col min="2" max="3" width="8" style="8" customWidth="1"/>
    <col min="4" max="4" width="9.33203125" style="8" customWidth="1"/>
    <col min="5" max="17" width="8" style="8" customWidth="1"/>
    <col min="18" max="20" width="8" style="11" customWidth="1"/>
    <col min="21" max="21" width="8.4140625" style="11" customWidth="1"/>
    <col min="22" max="22" width="8" style="11" customWidth="1"/>
    <col min="23" max="23" width="8" style="12" customWidth="1"/>
    <col min="24" max="24" width="9.4140625" style="12" customWidth="1"/>
    <col min="25" max="28" width="8" style="11" customWidth="1"/>
    <col min="29" max="29" width="8" style="11" customWidth="1" collapsed="1"/>
    <col min="30" max="32" width="8" style="11" customWidth="1"/>
    <col min="33" max="33" width="8" style="11" customWidth="1" collapsed="1"/>
    <col min="34" max="35" width="8" style="8" customWidth="1"/>
    <col min="36" max="36" width="10" style="8" customWidth="1"/>
    <col min="37" max="37" width="9.33203125" style="8" customWidth="1"/>
    <col min="38" max="56" width="8" style="8" customWidth="1"/>
    <col min="57" max="57" width="10.4140625" style="8" customWidth="1"/>
    <col min="58" max="58" width="10.9140625" style="8" customWidth="1"/>
    <col min="59" max="59" width="12.08203125" style="8" customWidth="1"/>
    <col min="60" max="60" width="13.4140625" style="8" customWidth="1"/>
    <col min="61" max="16384" width="9" style="8"/>
  </cols>
  <sheetData>
    <row r="1" spans="1:59" ht="15" customHeight="1">
      <c r="A1" s="50" t="s">
        <v>5</v>
      </c>
    </row>
    <row r="2" spans="1:59" ht="15" customHeight="1">
      <c r="A2" s="62" t="s">
        <v>127</v>
      </c>
      <c r="H2" s="9"/>
      <c r="I2" s="9"/>
      <c r="J2" s="9"/>
      <c r="K2" s="9"/>
      <c r="L2" s="10"/>
      <c r="M2" s="10"/>
      <c r="N2" s="10"/>
      <c r="O2" s="10"/>
      <c r="P2" s="10"/>
      <c r="Q2" s="10"/>
    </row>
    <row r="3" spans="1:59" ht="15" customHeight="1">
      <c r="A3" s="7"/>
      <c r="H3" s="78"/>
      <c r="I3" s="78"/>
      <c r="J3" s="78"/>
      <c r="K3" s="78"/>
      <c r="L3" s="79"/>
      <c r="M3" s="79"/>
      <c r="N3" s="79"/>
      <c r="O3" s="79"/>
      <c r="P3" s="79"/>
      <c r="Q3" s="79"/>
    </row>
    <row r="4" spans="1:59" ht="15" customHeight="1">
      <c r="D4" s="80" t="s">
        <v>6</v>
      </c>
      <c r="E4" s="53"/>
      <c r="R4" s="16"/>
      <c r="S4" s="16"/>
      <c r="T4" s="16"/>
      <c r="U4" s="16"/>
      <c r="V4" s="16"/>
      <c r="W4" s="16"/>
      <c r="X4" s="16"/>
      <c r="Y4" s="16"/>
      <c r="Z4" s="16"/>
      <c r="AA4" s="16"/>
      <c r="AB4" s="8"/>
      <c r="AC4" s="8"/>
      <c r="AD4" s="8"/>
      <c r="AE4" s="8"/>
      <c r="AF4" s="8"/>
      <c r="AG4" s="8"/>
      <c r="AH4" s="17"/>
      <c r="AI4" s="17"/>
      <c r="AJ4" s="17"/>
      <c r="AK4" s="17"/>
      <c r="AL4" s="17"/>
      <c r="AM4" s="17"/>
      <c r="AN4" s="17"/>
      <c r="AO4" s="17"/>
      <c r="AP4" s="17"/>
      <c r="AQ4" s="17"/>
      <c r="AR4" s="17"/>
      <c r="AS4" s="17"/>
      <c r="AT4" s="17"/>
      <c r="AU4" s="17"/>
      <c r="AV4" s="17"/>
      <c r="AW4" s="17"/>
      <c r="AX4" s="17"/>
      <c r="AY4" s="17"/>
      <c r="AZ4" s="17"/>
      <c r="BA4" s="17"/>
      <c r="BB4" s="17"/>
      <c r="BC4" s="17"/>
      <c r="BD4" s="17"/>
      <c r="BE4" s="17"/>
      <c r="BG4" s="18"/>
    </row>
    <row r="5" spans="1:59" ht="15" customHeight="1">
      <c r="A5" s="19" t="s">
        <v>7</v>
      </c>
      <c r="B5" s="20" t="s">
        <v>8</v>
      </c>
      <c r="C5" s="20" t="s">
        <v>9</v>
      </c>
      <c r="D5" s="20" t="s">
        <v>10</v>
      </c>
      <c r="E5" s="21" t="s">
        <v>11</v>
      </c>
      <c r="F5" s="20" t="s">
        <v>12</v>
      </c>
      <c r="G5" s="20" t="s">
        <v>13</v>
      </c>
      <c r="H5" s="20" t="s">
        <v>14</v>
      </c>
      <c r="I5" s="21" t="s">
        <v>15</v>
      </c>
      <c r="J5" s="22"/>
      <c r="K5" s="22"/>
      <c r="L5" s="23"/>
      <c r="M5" s="23"/>
      <c r="N5" s="23"/>
      <c r="O5" s="23"/>
      <c r="P5" s="22"/>
      <c r="Q5" s="22"/>
      <c r="R5" s="22"/>
      <c r="S5" s="22"/>
      <c r="T5" s="22"/>
      <c r="U5" s="22"/>
      <c r="V5" s="22"/>
      <c r="W5" s="22"/>
      <c r="X5" s="22"/>
      <c r="Y5" s="22"/>
      <c r="Z5" s="22"/>
      <c r="AA5" s="22"/>
      <c r="AB5" s="22"/>
      <c r="AC5" s="22"/>
      <c r="AD5" s="22"/>
      <c r="AE5" s="22"/>
      <c r="AF5" s="22"/>
      <c r="AG5" s="22"/>
      <c r="AH5" s="24"/>
      <c r="AI5" s="24"/>
      <c r="AJ5" s="22"/>
      <c r="AK5" s="22"/>
      <c r="AL5" s="22"/>
      <c r="AM5" s="22"/>
      <c r="AN5" s="17"/>
      <c r="AO5" s="17"/>
      <c r="AP5" s="17"/>
      <c r="AQ5" s="17"/>
      <c r="AR5" s="17"/>
      <c r="AS5" s="17"/>
      <c r="AT5" s="17"/>
      <c r="AU5" s="17"/>
      <c r="AV5" s="17"/>
      <c r="AW5" s="17"/>
      <c r="AX5" s="17"/>
      <c r="AY5" s="17"/>
      <c r="AZ5" s="17"/>
      <c r="BA5" s="17"/>
      <c r="BB5" s="17"/>
      <c r="BC5" s="17"/>
      <c r="BD5" s="17"/>
    </row>
    <row r="6" spans="1:59" ht="15" customHeight="1">
      <c r="A6" s="25"/>
      <c r="B6" s="26" t="s">
        <v>16</v>
      </c>
      <c r="C6" s="26" t="s">
        <v>16</v>
      </c>
      <c r="D6" s="26" t="s">
        <v>16</v>
      </c>
      <c r="E6" s="26" t="s">
        <v>16</v>
      </c>
      <c r="F6" s="26" t="s">
        <v>16</v>
      </c>
      <c r="G6" s="26" t="s">
        <v>16</v>
      </c>
      <c r="H6" s="26" t="s">
        <v>16</v>
      </c>
      <c r="I6" s="26" t="s">
        <v>16</v>
      </c>
      <c r="J6" s="22"/>
      <c r="K6" s="22"/>
      <c r="L6" s="22"/>
      <c r="M6" s="22"/>
      <c r="N6" s="22"/>
      <c r="O6" s="22"/>
      <c r="P6" s="22"/>
      <c r="Q6" s="22"/>
      <c r="R6" s="22"/>
      <c r="S6" s="22"/>
      <c r="T6" s="22"/>
      <c r="U6" s="22"/>
      <c r="V6" s="27"/>
      <c r="W6" s="22"/>
      <c r="X6" s="22"/>
      <c r="Y6" s="22"/>
      <c r="Z6" s="22"/>
      <c r="AA6" s="22"/>
      <c r="AB6" s="22"/>
      <c r="AC6" s="22"/>
      <c r="AD6" s="22"/>
      <c r="AE6" s="22"/>
      <c r="AF6" s="22"/>
      <c r="AG6" s="22"/>
      <c r="AH6" s="28"/>
      <c r="AI6" s="28"/>
      <c r="AJ6" s="22"/>
      <c r="AK6" s="22"/>
      <c r="AL6" s="22"/>
      <c r="AM6" s="22"/>
      <c r="AN6" s="17"/>
      <c r="AO6" s="17"/>
      <c r="AP6" s="17"/>
      <c r="AQ6" s="17"/>
      <c r="AR6" s="17"/>
      <c r="AS6" s="17"/>
      <c r="AT6" s="17"/>
      <c r="AU6" s="17"/>
      <c r="AV6" s="17"/>
      <c r="AW6" s="17"/>
      <c r="AX6" s="17"/>
      <c r="AY6" s="17"/>
      <c r="AZ6" s="17"/>
      <c r="BA6" s="17"/>
      <c r="BB6" s="17"/>
      <c r="BC6" s="17"/>
      <c r="BD6" s="17"/>
    </row>
    <row r="7" spans="1:59" ht="15" customHeight="1">
      <c r="A7" s="68" t="s">
        <v>17</v>
      </c>
      <c r="B7" s="29" t="s">
        <v>18</v>
      </c>
      <c r="C7" s="30" t="s">
        <v>18</v>
      </c>
      <c r="D7" s="29" t="s">
        <v>18</v>
      </c>
      <c r="E7" s="31" t="s">
        <v>18</v>
      </c>
      <c r="G7" s="14"/>
      <c r="H7" s="14"/>
      <c r="I7" s="14"/>
      <c r="J7" s="16"/>
      <c r="K7" s="32"/>
      <c r="L7" s="32"/>
      <c r="M7" s="32"/>
      <c r="P7" s="33"/>
      <c r="Q7" s="33"/>
      <c r="R7" s="32"/>
      <c r="S7" s="32"/>
      <c r="T7" s="32"/>
      <c r="U7" s="32"/>
      <c r="V7" s="32"/>
      <c r="W7" s="8"/>
      <c r="X7" s="8"/>
      <c r="Y7" s="33"/>
      <c r="Z7" s="33"/>
      <c r="AA7" s="33"/>
      <c r="AB7" s="8"/>
      <c r="AC7" s="8"/>
      <c r="AD7" s="8"/>
      <c r="AE7" s="8"/>
      <c r="AF7" s="8"/>
      <c r="AG7" s="8"/>
      <c r="AL7" s="34"/>
      <c r="AM7" s="34"/>
      <c r="AN7" s="17"/>
      <c r="AO7" s="17"/>
      <c r="AP7" s="17"/>
      <c r="AQ7" s="17"/>
      <c r="AR7" s="17"/>
      <c r="AS7" s="17"/>
      <c r="AT7" s="17"/>
      <c r="AU7" s="17"/>
      <c r="AV7" s="17"/>
      <c r="AW7" s="17"/>
      <c r="AX7" s="17"/>
      <c r="AY7" s="17"/>
      <c r="AZ7" s="17"/>
      <c r="BA7" s="17"/>
      <c r="BB7" s="17"/>
      <c r="BC7" s="17"/>
      <c r="BD7" s="17"/>
    </row>
    <row r="8" spans="1:59" ht="15" customHeight="1">
      <c r="A8" s="65" t="s">
        <v>19</v>
      </c>
      <c r="B8" s="84">
        <v>8598176631</v>
      </c>
      <c r="C8" s="84">
        <v>8573319652.79</v>
      </c>
      <c r="D8" s="84">
        <v>9099622054.5</v>
      </c>
      <c r="E8" s="84">
        <v>9707630579.2099972</v>
      </c>
      <c r="F8" s="84">
        <v>8515888033.6600018</v>
      </c>
      <c r="G8" s="84">
        <v>8757845107.0100002</v>
      </c>
      <c r="H8" s="84">
        <v>9250536614.8599968</v>
      </c>
      <c r="I8" s="84">
        <v>10043381647.52</v>
      </c>
      <c r="J8" s="13"/>
      <c r="L8" s="35"/>
      <c r="M8" s="35"/>
      <c r="N8" s="35"/>
      <c r="O8" s="35"/>
      <c r="P8" s="36"/>
      <c r="Q8" s="36"/>
      <c r="R8" s="35"/>
      <c r="S8" s="35"/>
      <c r="T8" s="35"/>
      <c r="U8" s="35"/>
      <c r="V8" s="35"/>
      <c r="W8" s="35"/>
      <c r="X8" s="35"/>
      <c r="Y8" s="36"/>
      <c r="Z8" s="36"/>
      <c r="AA8" s="36"/>
      <c r="AB8" s="35"/>
      <c r="AC8" s="35"/>
      <c r="AD8" s="35"/>
      <c r="AE8" s="35"/>
      <c r="AF8" s="35"/>
      <c r="AG8" s="35"/>
      <c r="AH8" s="35"/>
      <c r="AI8" s="35"/>
      <c r="AJ8" s="35"/>
      <c r="AK8" s="35"/>
      <c r="AL8" s="37"/>
      <c r="AM8" s="37"/>
      <c r="AN8" s="17"/>
      <c r="AO8" s="17"/>
      <c r="AP8" s="17"/>
      <c r="AQ8" s="17"/>
      <c r="AR8" s="17"/>
      <c r="AS8" s="17"/>
      <c r="AT8" s="17"/>
      <c r="AU8" s="17"/>
      <c r="AV8" s="17"/>
      <c r="AW8" s="17"/>
      <c r="AX8" s="17"/>
      <c r="AY8" s="17"/>
      <c r="AZ8" s="17"/>
      <c r="BA8" s="17"/>
      <c r="BB8" s="17"/>
      <c r="BC8" s="17"/>
      <c r="BD8" s="17"/>
    </row>
    <row r="9" spans="1:59" ht="15" customHeight="1">
      <c r="A9" s="65" t="s">
        <v>20</v>
      </c>
      <c r="B9" s="84">
        <v>313752369</v>
      </c>
      <c r="C9" s="84">
        <v>278135585.53000003</v>
      </c>
      <c r="D9" s="84">
        <v>382047163.87</v>
      </c>
      <c r="E9" s="84">
        <v>411733388.69999999</v>
      </c>
      <c r="F9" s="84">
        <v>455604808.42999995</v>
      </c>
      <c r="G9" s="84">
        <v>520748923.13</v>
      </c>
      <c r="H9" s="84">
        <v>667468739.89999998</v>
      </c>
      <c r="I9" s="84">
        <v>616731709.75</v>
      </c>
      <c r="J9" s="13"/>
      <c r="L9" s="35"/>
      <c r="M9" s="35"/>
      <c r="N9" s="35"/>
      <c r="O9" s="35"/>
      <c r="P9" s="36"/>
      <c r="Q9" s="36"/>
      <c r="R9" s="35"/>
      <c r="S9" s="35"/>
      <c r="T9" s="35"/>
      <c r="U9" s="35"/>
      <c r="V9" s="35"/>
      <c r="W9" s="35"/>
      <c r="X9" s="35"/>
      <c r="Y9" s="36"/>
      <c r="Z9" s="36"/>
      <c r="AA9" s="36"/>
      <c r="AB9" s="35"/>
      <c r="AC9" s="35"/>
      <c r="AD9" s="35"/>
      <c r="AE9" s="35"/>
      <c r="AF9" s="35"/>
      <c r="AG9" s="35"/>
      <c r="AH9" s="35"/>
      <c r="AI9" s="35"/>
      <c r="AJ9" s="35"/>
      <c r="AK9" s="35"/>
      <c r="AL9" s="37"/>
      <c r="AM9" s="37"/>
      <c r="AN9" s="17"/>
      <c r="AO9" s="17"/>
      <c r="AP9" s="17"/>
      <c r="AQ9" s="17"/>
      <c r="AR9" s="17"/>
      <c r="AS9" s="17"/>
      <c r="AT9" s="17"/>
      <c r="AU9" s="17"/>
      <c r="AV9" s="17"/>
      <c r="AW9" s="17"/>
      <c r="AX9" s="17"/>
      <c r="AY9" s="17"/>
      <c r="AZ9" s="17"/>
      <c r="BA9" s="17"/>
      <c r="BB9" s="17"/>
      <c r="BC9" s="17"/>
      <c r="BD9" s="17"/>
    </row>
    <row r="10" spans="1:59" ht="15" customHeight="1">
      <c r="A10" s="63" t="s">
        <v>21</v>
      </c>
      <c r="B10" s="84">
        <v>203808410</v>
      </c>
      <c r="C10" s="84">
        <v>153857517.61999997</v>
      </c>
      <c r="D10" s="84">
        <v>201717368.87</v>
      </c>
      <c r="E10" s="84">
        <v>199099985.34000003</v>
      </c>
      <c r="F10" s="84">
        <v>336199700.00999999</v>
      </c>
      <c r="G10" s="84">
        <v>317801106.30000001</v>
      </c>
      <c r="H10" s="84">
        <v>365762380.11000001</v>
      </c>
      <c r="I10" s="84">
        <v>353306451.16000003</v>
      </c>
      <c r="J10" s="13"/>
      <c r="L10" s="35"/>
      <c r="M10" s="35"/>
      <c r="N10" s="35"/>
      <c r="O10" s="35"/>
      <c r="P10" s="36"/>
      <c r="Q10" s="36"/>
      <c r="R10" s="35"/>
      <c r="S10" s="35"/>
      <c r="T10" s="35"/>
      <c r="U10" s="35"/>
      <c r="V10" s="35"/>
      <c r="W10" s="35"/>
      <c r="X10" s="35"/>
      <c r="Y10" s="36"/>
      <c r="Z10" s="36"/>
      <c r="AA10" s="36"/>
      <c r="AB10" s="35"/>
      <c r="AC10" s="35"/>
      <c r="AD10" s="35"/>
      <c r="AE10" s="35"/>
      <c r="AF10" s="35"/>
      <c r="AG10" s="35"/>
      <c r="AH10" s="35"/>
      <c r="AI10" s="35"/>
      <c r="AJ10" s="35"/>
      <c r="AK10" s="35"/>
      <c r="AL10" s="37"/>
      <c r="AM10" s="37"/>
      <c r="AN10" s="17"/>
      <c r="AO10" s="17"/>
      <c r="AP10" s="17"/>
      <c r="AQ10" s="17"/>
      <c r="AR10" s="17"/>
      <c r="AS10" s="17"/>
      <c r="AT10" s="17"/>
      <c r="AU10" s="17"/>
      <c r="AV10" s="17"/>
      <c r="AW10" s="17"/>
      <c r="AX10" s="17"/>
      <c r="AY10" s="17"/>
      <c r="AZ10" s="17"/>
      <c r="BA10" s="17"/>
      <c r="BB10" s="17"/>
      <c r="BC10" s="17"/>
      <c r="BD10" s="17"/>
    </row>
    <row r="11" spans="1:59" ht="15" customHeight="1">
      <c r="A11" s="63" t="s">
        <v>120</v>
      </c>
      <c r="B11" s="84">
        <v>1068549077</v>
      </c>
      <c r="C11" s="84">
        <v>947956248.52999997</v>
      </c>
      <c r="D11" s="84">
        <v>990274528.21000004</v>
      </c>
      <c r="E11" s="84">
        <v>1090322172.6599998</v>
      </c>
      <c r="F11" s="84">
        <v>987921871.51000011</v>
      </c>
      <c r="G11" s="84">
        <v>607880484.26999998</v>
      </c>
      <c r="H11" s="84">
        <v>775787189.12</v>
      </c>
      <c r="I11" s="84">
        <v>601337295.97000003</v>
      </c>
      <c r="J11" s="13"/>
      <c r="L11" s="35"/>
      <c r="M11" s="35"/>
      <c r="N11" s="35"/>
      <c r="O11" s="35"/>
      <c r="P11" s="36"/>
      <c r="Q11" s="36"/>
      <c r="R11" s="35"/>
      <c r="S11" s="35"/>
      <c r="T11" s="35"/>
      <c r="U11" s="35"/>
      <c r="V11" s="35"/>
      <c r="W11" s="35"/>
      <c r="X11" s="35"/>
      <c r="Y11" s="36"/>
      <c r="Z11" s="36"/>
      <c r="AA11" s="36"/>
      <c r="AB11" s="35"/>
      <c r="AC11" s="35"/>
      <c r="AD11" s="35"/>
      <c r="AE11" s="35"/>
      <c r="AF11" s="35"/>
      <c r="AG11" s="35"/>
      <c r="AH11" s="35"/>
      <c r="AI11" s="35"/>
      <c r="AJ11" s="35"/>
      <c r="AK11" s="35"/>
      <c r="AL11" s="37"/>
      <c r="AM11" s="37"/>
      <c r="AN11" s="17"/>
      <c r="AO11" s="17"/>
      <c r="AP11" s="17"/>
      <c r="AQ11" s="17"/>
      <c r="AR11" s="17"/>
      <c r="AS11" s="17"/>
      <c r="AT11" s="17"/>
      <c r="AU11" s="17"/>
      <c r="AV11" s="17"/>
      <c r="AW11" s="17"/>
      <c r="AX11" s="17"/>
      <c r="AY11" s="17"/>
      <c r="AZ11" s="17"/>
      <c r="BA11" s="17"/>
      <c r="BB11" s="17"/>
      <c r="BC11" s="17"/>
      <c r="BD11" s="17"/>
    </row>
    <row r="12" spans="1:59" ht="15" customHeight="1">
      <c r="A12" s="66" t="s">
        <v>22</v>
      </c>
      <c r="B12" s="84">
        <v>813803000</v>
      </c>
      <c r="C12" s="84">
        <v>1246299058</v>
      </c>
      <c r="D12" s="84">
        <v>1428259962.73</v>
      </c>
      <c r="E12" s="84">
        <v>1788601732.930002</v>
      </c>
      <c r="F12" s="84">
        <v>1992082315.3500023</v>
      </c>
      <c r="G12" s="84">
        <v>2168070770.0599999</v>
      </c>
      <c r="H12" s="84">
        <v>2223968111.3499961</v>
      </c>
      <c r="I12" s="84">
        <v>2265428083.1500001</v>
      </c>
      <c r="J12" s="13"/>
      <c r="L12" s="35"/>
      <c r="M12" s="35"/>
      <c r="N12" s="35"/>
      <c r="O12" s="35"/>
      <c r="P12" s="36"/>
      <c r="Q12" s="36"/>
      <c r="R12" s="35"/>
      <c r="S12" s="35"/>
      <c r="T12" s="35"/>
      <c r="U12" s="35"/>
      <c r="V12" s="35"/>
      <c r="W12" s="35"/>
      <c r="X12" s="35"/>
      <c r="Y12" s="36"/>
      <c r="Z12" s="36"/>
      <c r="AA12" s="36"/>
      <c r="AB12" s="35"/>
      <c r="AC12" s="35"/>
      <c r="AD12" s="35"/>
      <c r="AE12" s="35"/>
      <c r="AF12" s="35"/>
      <c r="AG12" s="35"/>
      <c r="AH12" s="35"/>
      <c r="AI12" s="35"/>
      <c r="AJ12" s="35"/>
      <c r="AK12" s="35"/>
      <c r="AL12" s="37"/>
      <c r="AM12" s="37"/>
      <c r="AN12" s="17"/>
      <c r="AO12" s="17"/>
      <c r="AP12" s="17"/>
      <c r="AQ12" s="17"/>
      <c r="AR12" s="17"/>
      <c r="AS12" s="17"/>
      <c r="AT12" s="17"/>
      <c r="AU12" s="17"/>
      <c r="AV12" s="17"/>
      <c r="AW12" s="17"/>
      <c r="AX12" s="17"/>
      <c r="AY12" s="17"/>
      <c r="AZ12" s="17"/>
      <c r="BA12" s="17"/>
      <c r="BB12" s="17"/>
      <c r="BC12" s="17"/>
      <c r="BD12" s="17"/>
    </row>
    <row r="13" spans="1:59" ht="15" customHeight="1">
      <c r="A13" s="66" t="s">
        <v>23</v>
      </c>
      <c r="B13" s="84">
        <v>7516081645</v>
      </c>
      <c r="C13" s="84">
        <v>7533341679.4099998</v>
      </c>
      <c r="D13" s="84">
        <v>7480035300.7399998</v>
      </c>
      <c r="E13" s="84">
        <v>7710628361.4300003</v>
      </c>
      <c r="F13" s="84">
        <v>10365476817.690001</v>
      </c>
      <c r="G13" s="84">
        <v>11873246539.450001</v>
      </c>
      <c r="H13" s="84">
        <v>12103158285.990002</v>
      </c>
      <c r="I13" s="84">
        <v>12628392730.129999</v>
      </c>
      <c r="J13" s="13"/>
      <c r="L13" s="35"/>
      <c r="M13" s="35"/>
      <c r="N13" s="35"/>
      <c r="O13" s="35"/>
      <c r="P13" s="36"/>
      <c r="Q13" s="36"/>
      <c r="R13" s="35"/>
      <c r="S13" s="35"/>
      <c r="T13" s="35"/>
      <c r="U13" s="35"/>
      <c r="V13" s="35"/>
      <c r="W13" s="35"/>
      <c r="X13" s="35"/>
      <c r="Y13" s="35"/>
      <c r="Z13" s="35"/>
      <c r="AA13" s="35"/>
      <c r="AB13" s="35"/>
      <c r="AC13" s="35"/>
      <c r="AD13" s="35"/>
      <c r="AE13" s="35"/>
      <c r="AF13" s="35"/>
      <c r="AG13" s="35"/>
      <c r="AH13" s="35"/>
      <c r="AI13" s="35"/>
      <c r="AJ13" s="35"/>
      <c r="AK13" s="35"/>
      <c r="AL13" s="35"/>
      <c r="AM13" s="35"/>
      <c r="AN13" s="17"/>
      <c r="AO13" s="17"/>
      <c r="AP13" s="17"/>
      <c r="AQ13" s="17"/>
      <c r="AR13" s="17"/>
      <c r="AS13" s="17"/>
      <c r="AT13" s="17"/>
      <c r="AU13" s="17"/>
      <c r="AV13" s="17"/>
      <c r="AW13" s="17"/>
      <c r="AX13" s="17"/>
      <c r="AY13" s="17"/>
      <c r="AZ13" s="17"/>
      <c r="BA13" s="17"/>
      <c r="BB13" s="17"/>
      <c r="BC13" s="17"/>
      <c r="BD13" s="17"/>
    </row>
    <row r="14" spans="1:59" ht="15" customHeight="1">
      <c r="A14" s="66" t="s">
        <v>24</v>
      </c>
      <c r="B14" s="84">
        <v>69800000</v>
      </c>
      <c r="C14" s="84">
        <v>42688732.590000004</v>
      </c>
      <c r="D14" s="84">
        <v>65456819.420000002</v>
      </c>
      <c r="E14" s="84">
        <v>19781084.379999995</v>
      </c>
      <c r="F14" s="84">
        <v>69439234.129999995</v>
      </c>
      <c r="G14" s="84">
        <v>95463767.989999995</v>
      </c>
      <c r="H14" s="84">
        <v>85843392.079999998</v>
      </c>
      <c r="I14" s="84">
        <v>373993498.19</v>
      </c>
      <c r="J14" s="13"/>
      <c r="K14" s="38"/>
      <c r="L14" s="39"/>
      <c r="M14" s="39"/>
      <c r="N14" s="39"/>
      <c r="O14" s="39"/>
      <c r="P14" s="40"/>
      <c r="Q14" s="40"/>
      <c r="R14" s="39"/>
      <c r="S14" s="39"/>
      <c r="T14" s="39"/>
      <c r="U14" s="39"/>
      <c r="V14" s="39"/>
      <c r="W14" s="39"/>
      <c r="X14" s="39"/>
      <c r="Y14" s="39"/>
      <c r="Z14" s="39"/>
      <c r="AA14" s="39"/>
      <c r="AB14" s="39"/>
      <c r="AC14" s="39"/>
      <c r="AD14" s="39"/>
      <c r="AE14" s="39"/>
      <c r="AF14" s="39"/>
      <c r="AG14" s="39"/>
      <c r="AH14" s="39"/>
      <c r="AI14" s="39"/>
      <c r="AJ14" s="39"/>
      <c r="AK14" s="39"/>
      <c r="AL14" s="39"/>
      <c r="AM14" s="39"/>
      <c r="AN14" s="17"/>
      <c r="AO14" s="17"/>
      <c r="AP14" s="17"/>
      <c r="AQ14" s="17"/>
      <c r="AR14" s="17"/>
      <c r="AS14" s="17"/>
      <c r="AT14" s="17"/>
      <c r="AU14" s="17"/>
      <c r="AV14" s="17"/>
      <c r="AW14" s="17"/>
      <c r="AX14" s="17"/>
      <c r="AY14" s="17"/>
      <c r="AZ14" s="17"/>
      <c r="BA14" s="17"/>
      <c r="BB14" s="17"/>
      <c r="BC14" s="17"/>
      <c r="BD14" s="17"/>
    </row>
    <row r="15" spans="1:59" ht="15" customHeight="1">
      <c r="A15" s="67" t="s">
        <v>25</v>
      </c>
      <c r="B15" s="86">
        <v>1527212513</v>
      </c>
      <c r="C15" s="86">
        <v>2890941630.3599997</v>
      </c>
      <c r="D15" s="86">
        <v>2729985767.1300006</v>
      </c>
      <c r="E15" s="86">
        <v>1101742733.9100003</v>
      </c>
      <c r="F15" s="86">
        <v>987788666.61000216</v>
      </c>
      <c r="G15" s="86">
        <v>1089682837.6199985</v>
      </c>
      <c r="H15" s="86">
        <v>1504196037.3100014</v>
      </c>
      <c r="I15" s="86">
        <v>1494084192.3199975</v>
      </c>
      <c r="J15" s="13"/>
      <c r="K15" s="38"/>
      <c r="L15" s="39"/>
      <c r="M15" s="39"/>
      <c r="N15" s="39"/>
      <c r="O15" s="39"/>
      <c r="P15" s="39"/>
      <c r="Q15" s="39"/>
      <c r="R15" s="35"/>
      <c r="S15" s="35"/>
      <c r="T15" s="35"/>
      <c r="U15" s="35"/>
      <c r="V15" s="35"/>
      <c r="W15" s="35"/>
      <c r="X15" s="35"/>
      <c r="Y15" s="40"/>
      <c r="Z15" s="40"/>
      <c r="AA15" s="40"/>
      <c r="AB15" s="35"/>
      <c r="AC15" s="35"/>
      <c r="AD15" s="35"/>
      <c r="AE15" s="35"/>
      <c r="AF15" s="35"/>
      <c r="AG15" s="35"/>
      <c r="AH15" s="35"/>
      <c r="AI15" s="35"/>
      <c r="AJ15" s="35"/>
      <c r="AK15" s="35"/>
      <c r="AL15" s="34"/>
      <c r="AM15" s="34"/>
      <c r="AN15" s="17"/>
      <c r="AO15" s="17"/>
      <c r="AP15" s="17"/>
      <c r="AQ15" s="17"/>
      <c r="AR15" s="17"/>
      <c r="AS15" s="17"/>
      <c r="AT15" s="17"/>
      <c r="AU15" s="17"/>
      <c r="AV15" s="17"/>
      <c r="AW15" s="17"/>
      <c r="AX15" s="17"/>
      <c r="AY15" s="17"/>
      <c r="AZ15" s="17"/>
      <c r="BA15" s="17"/>
      <c r="BB15" s="17"/>
      <c r="BC15" s="17"/>
      <c r="BD15" s="17"/>
    </row>
    <row r="16" spans="1:59" ht="15" customHeight="1">
      <c r="A16" s="68" t="s">
        <v>26</v>
      </c>
      <c r="B16" s="88">
        <v>20111183645</v>
      </c>
      <c r="C16" s="88">
        <v>21666540104.830002</v>
      </c>
      <c r="D16" s="88">
        <v>22377398965.469997</v>
      </c>
      <c r="E16" s="88">
        <v>22029540038.560001</v>
      </c>
      <c r="F16" s="88">
        <v>23710401447.390007</v>
      </c>
      <c r="G16" s="88">
        <v>25430739535.830002</v>
      </c>
      <c r="H16" s="88">
        <v>26976720750.719997</v>
      </c>
      <c r="I16" s="88">
        <v>28376655608.189995</v>
      </c>
      <c r="J16" s="41"/>
      <c r="L16" s="35"/>
      <c r="M16" s="35"/>
      <c r="N16" s="35"/>
      <c r="O16" s="35"/>
      <c r="P16" s="35"/>
      <c r="Q16" s="35"/>
      <c r="R16" s="35"/>
      <c r="S16" s="35"/>
      <c r="T16" s="35"/>
      <c r="U16" s="35"/>
      <c r="V16" s="35"/>
      <c r="W16" s="35"/>
      <c r="X16" s="35"/>
      <c r="Y16" s="36"/>
      <c r="Z16" s="36"/>
      <c r="AA16" s="36"/>
      <c r="AB16" s="35"/>
      <c r="AC16" s="35"/>
      <c r="AD16" s="35"/>
      <c r="AE16" s="35"/>
      <c r="AF16" s="35"/>
      <c r="AG16" s="35"/>
      <c r="AH16" s="35"/>
      <c r="AI16" s="35"/>
      <c r="AJ16" s="35"/>
      <c r="AK16" s="35"/>
      <c r="AL16" s="37"/>
      <c r="AM16" s="37"/>
      <c r="AN16" s="17"/>
      <c r="AO16" s="17"/>
      <c r="AP16" s="17"/>
      <c r="AQ16" s="17"/>
      <c r="AR16" s="17"/>
      <c r="AS16" s="17"/>
      <c r="AT16" s="17"/>
      <c r="AU16" s="17"/>
      <c r="AV16" s="17"/>
      <c r="AW16" s="17"/>
      <c r="AX16" s="17"/>
      <c r="AY16" s="17"/>
      <c r="AZ16" s="17"/>
      <c r="BA16" s="17"/>
      <c r="BB16" s="17"/>
      <c r="BC16" s="17"/>
      <c r="BD16" s="17"/>
    </row>
    <row r="17" spans="1:56" ht="15" customHeight="1">
      <c r="A17" s="69" t="s">
        <v>27</v>
      </c>
      <c r="B17" s="93" t="s">
        <v>18</v>
      </c>
      <c r="C17" s="93" t="s">
        <v>18</v>
      </c>
      <c r="D17" s="93" t="s">
        <v>18</v>
      </c>
      <c r="E17" s="94" t="s">
        <v>18</v>
      </c>
      <c r="F17" s="95"/>
      <c r="G17" s="95"/>
      <c r="H17" s="95"/>
      <c r="I17" s="95"/>
      <c r="J17" s="15"/>
      <c r="L17" s="35"/>
      <c r="M17" s="35"/>
      <c r="N17" s="35"/>
      <c r="O17" s="35"/>
      <c r="P17" s="36"/>
      <c r="Q17" s="36"/>
      <c r="R17" s="35"/>
      <c r="S17" s="35"/>
      <c r="T17" s="35"/>
      <c r="U17" s="35"/>
      <c r="V17" s="35"/>
      <c r="W17" s="35"/>
      <c r="X17" s="35"/>
      <c r="Y17" s="36"/>
      <c r="Z17" s="36"/>
      <c r="AA17" s="36"/>
      <c r="AB17" s="35"/>
      <c r="AC17" s="35"/>
      <c r="AD17" s="35"/>
      <c r="AE17" s="35"/>
      <c r="AF17" s="35"/>
      <c r="AG17" s="35"/>
      <c r="AH17" s="35"/>
      <c r="AI17" s="35"/>
      <c r="AJ17" s="35"/>
      <c r="AK17" s="35"/>
      <c r="AL17" s="37"/>
      <c r="AM17" s="37"/>
      <c r="AN17" s="17"/>
      <c r="AO17" s="17"/>
      <c r="AP17" s="17"/>
      <c r="AQ17" s="17"/>
      <c r="AR17" s="17"/>
      <c r="AS17" s="17"/>
      <c r="AT17" s="17"/>
      <c r="AU17" s="17"/>
      <c r="AV17" s="17"/>
      <c r="AW17" s="17"/>
      <c r="AX17" s="17"/>
      <c r="AY17" s="17"/>
      <c r="AZ17" s="17"/>
      <c r="BA17" s="17"/>
      <c r="BB17" s="17"/>
      <c r="BC17" s="17"/>
      <c r="BD17" s="17"/>
    </row>
    <row r="18" spans="1:56" ht="15" customHeight="1">
      <c r="A18" s="66" t="s">
        <v>28</v>
      </c>
      <c r="B18" s="84">
        <v>6722402000</v>
      </c>
      <c r="C18" s="84">
        <v>6831835756.8500004</v>
      </c>
      <c r="D18" s="84">
        <v>6983721412.8800001</v>
      </c>
      <c r="E18" s="84">
        <v>7438636771.8000021</v>
      </c>
      <c r="F18" s="84">
        <v>8170199985.2199984</v>
      </c>
      <c r="G18" s="84">
        <v>8893749579.4200001</v>
      </c>
      <c r="H18" s="84">
        <v>9542893911.739994</v>
      </c>
      <c r="I18" s="84">
        <v>9988397934.75</v>
      </c>
      <c r="J18" s="13"/>
      <c r="L18" s="35"/>
      <c r="M18" s="35"/>
      <c r="N18" s="35"/>
      <c r="O18" s="35"/>
      <c r="P18" s="36"/>
      <c r="Q18" s="36"/>
      <c r="R18" s="35"/>
      <c r="S18" s="35"/>
      <c r="T18" s="35"/>
      <c r="U18" s="35"/>
      <c r="V18" s="35"/>
      <c r="W18" s="35"/>
      <c r="X18" s="35"/>
      <c r="Y18" s="36"/>
      <c r="Z18" s="36"/>
      <c r="AA18" s="36"/>
      <c r="AB18" s="35"/>
      <c r="AC18" s="35"/>
      <c r="AD18" s="35"/>
      <c r="AE18" s="35"/>
      <c r="AF18" s="35"/>
      <c r="AG18" s="35"/>
      <c r="AH18" s="35"/>
      <c r="AI18" s="35"/>
      <c r="AJ18" s="35"/>
      <c r="AK18" s="35"/>
      <c r="AL18" s="37"/>
      <c r="AM18" s="37"/>
      <c r="AN18" s="17"/>
      <c r="AO18" s="17"/>
      <c r="AP18" s="17"/>
      <c r="AQ18" s="17"/>
      <c r="AR18" s="17"/>
      <c r="AS18" s="17"/>
      <c r="AT18" s="17"/>
      <c r="AU18" s="17"/>
      <c r="AV18" s="17"/>
      <c r="AW18" s="17"/>
      <c r="AX18" s="17"/>
      <c r="AY18" s="17"/>
      <c r="AZ18" s="17"/>
      <c r="BA18" s="17"/>
      <c r="BB18" s="17"/>
      <c r="BC18" s="17"/>
      <c r="BD18" s="17"/>
    </row>
    <row r="19" spans="1:56" ht="15" customHeight="1">
      <c r="A19" s="66" t="s">
        <v>29</v>
      </c>
      <c r="B19" s="84">
        <v>1821135599</v>
      </c>
      <c r="C19" s="84">
        <v>1834777406.76</v>
      </c>
      <c r="D19" s="84">
        <v>1777777464.2841003</v>
      </c>
      <c r="E19" s="84">
        <v>1751354000</v>
      </c>
      <c r="F19" s="84">
        <v>1602570105.7800002</v>
      </c>
      <c r="G19" s="84">
        <v>1604587553.4200001</v>
      </c>
      <c r="H19" s="84">
        <v>1889998643.6299994</v>
      </c>
      <c r="I19" s="84">
        <v>1936690970.5800004</v>
      </c>
      <c r="J19" s="13"/>
      <c r="L19" s="35"/>
      <c r="M19" s="35"/>
      <c r="N19" s="35"/>
      <c r="O19" s="35"/>
      <c r="P19" s="36"/>
      <c r="Q19" s="36"/>
      <c r="R19" s="35"/>
      <c r="S19" s="35"/>
      <c r="T19" s="35"/>
      <c r="U19" s="35"/>
      <c r="V19" s="35"/>
      <c r="W19" s="35"/>
      <c r="X19" s="35"/>
      <c r="Y19" s="36"/>
      <c r="Z19" s="36"/>
      <c r="AA19" s="36"/>
      <c r="AB19" s="35"/>
      <c r="AC19" s="35"/>
      <c r="AD19" s="35"/>
      <c r="AE19" s="35"/>
      <c r="AF19" s="35"/>
      <c r="AG19" s="35"/>
      <c r="AH19" s="35"/>
      <c r="AI19" s="35"/>
      <c r="AJ19" s="35"/>
      <c r="AK19" s="35"/>
      <c r="AL19" s="37"/>
      <c r="AM19" s="37"/>
      <c r="AN19" s="17"/>
      <c r="AO19" s="17"/>
      <c r="AP19" s="17"/>
      <c r="AQ19" s="17"/>
      <c r="AR19" s="17"/>
      <c r="AS19" s="17"/>
      <c r="AT19" s="17"/>
      <c r="AU19" s="17"/>
      <c r="AV19" s="17"/>
      <c r="AW19" s="17"/>
      <c r="AX19" s="17"/>
      <c r="AY19" s="17"/>
      <c r="AZ19" s="17"/>
      <c r="BA19" s="17"/>
      <c r="BB19" s="17"/>
      <c r="BC19" s="17"/>
      <c r="BD19" s="17"/>
    </row>
    <row r="20" spans="1:56" ht="15" customHeight="1">
      <c r="A20" s="66" t="s">
        <v>30</v>
      </c>
      <c r="B20" s="84">
        <v>711900000</v>
      </c>
      <c r="C20" s="84">
        <v>782829300.39999998</v>
      </c>
      <c r="D20" s="84">
        <v>804234148.51999998</v>
      </c>
      <c r="E20" s="84">
        <v>726116391.48000002</v>
      </c>
      <c r="F20" s="84">
        <v>799299782.63000011</v>
      </c>
      <c r="G20" s="84">
        <v>859461887.41999996</v>
      </c>
      <c r="H20" s="84">
        <v>1016503709.91</v>
      </c>
      <c r="I20" s="84">
        <v>1067941595.48</v>
      </c>
      <c r="J20" s="13"/>
      <c r="L20" s="35"/>
      <c r="M20" s="35"/>
      <c r="N20" s="35"/>
      <c r="O20" s="35"/>
      <c r="P20" s="36"/>
      <c r="Q20" s="36"/>
      <c r="R20" s="35"/>
      <c r="S20" s="35"/>
      <c r="T20" s="35"/>
      <c r="U20" s="35"/>
      <c r="V20" s="35"/>
      <c r="W20" s="35"/>
      <c r="X20" s="35"/>
      <c r="Y20" s="36"/>
      <c r="Z20" s="36"/>
      <c r="AA20" s="36"/>
      <c r="AB20" s="35"/>
      <c r="AC20" s="35"/>
      <c r="AD20" s="35"/>
      <c r="AE20" s="35"/>
      <c r="AF20" s="35"/>
      <c r="AG20" s="35"/>
      <c r="AH20" s="35"/>
      <c r="AI20" s="35"/>
      <c r="AJ20" s="35"/>
      <c r="AK20" s="35"/>
      <c r="AL20" s="37"/>
      <c r="AM20" s="37"/>
      <c r="AN20" s="17"/>
      <c r="AO20" s="17"/>
      <c r="AP20" s="17"/>
      <c r="AQ20" s="17"/>
      <c r="AR20" s="17"/>
      <c r="AS20" s="17"/>
      <c r="AT20" s="17"/>
      <c r="AU20" s="17"/>
      <c r="AV20" s="17"/>
      <c r="AW20" s="17"/>
      <c r="AX20" s="17"/>
      <c r="AY20" s="17"/>
      <c r="AZ20" s="17"/>
      <c r="BA20" s="17"/>
      <c r="BB20" s="17"/>
      <c r="BC20" s="17"/>
      <c r="BD20" s="17"/>
    </row>
    <row r="21" spans="1:56" ht="15" customHeight="1">
      <c r="A21" s="70" t="s">
        <v>31</v>
      </c>
      <c r="B21" s="84">
        <v>1948900000</v>
      </c>
      <c r="C21" s="84">
        <v>1127012297.24</v>
      </c>
      <c r="D21" s="84">
        <v>704223026.45000005</v>
      </c>
      <c r="E21" s="84">
        <v>460393705.80000025</v>
      </c>
      <c r="F21" s="84">
        <v>586871335.1099999</v>
      </c>
      <c r="G21" s="84">
        <v>463723501.69999999</v>
      </c>
      <c r="H21" s="84">
        <v>475168556.17999995</v>
      </c>
      <c r="I21" s="84">
        <v>451300471.32999998</v>
      </c>
      <c r="J21" s="13"/>
      <c r="L21" s="35"/>
      <c r="M21" s="35"/>
      <c r="N21" s="35"/>
      <c r="O21" s="35"/>
      <c r="P21" s="36"/>
      <c r="Q21" s="36"/>
      <c r="R21" s="35"/>
      <c r="S21" s="35"/>
      <c r="T21" s="35"/>
      <c r="U21" s="35"/>
      <c r="V21" s="35"/>
      <c r="W21" s="35"/>
      <c r="X21" s="35"/>
      <c r="Y21" s="36"/>
      <c r="Z21" s="36"/>
      <c r="AA21" s="36"/>
      <c r="AB21" s="35"/>
      <c r="AC21" s="35"/>
      <c r="AD21" s="35"/>
      <c r="AE21" s="35"/>
      <c r="AF21" s="35"/>
      <c r="AG21" s="35"/>
      <c r="AH21" s="35"/>
      <c r="AI21" s="35"/>
      <c r="AJ21" s="35"/>
      <c r="AK21" s="35"/>
      <c r="AL21" s="37"/>
      <c r="AM21" s="37"/>
      <c r="AN21" s="17"/>
      <c r="AO21" s="17"/>
      <c r="AP21" s="17"/>
      <c r="AQ21" s="17"/>
      <c r="AR21" s="17"/>
      <c r="AS21" s="17"/>
      <c r="AT21" s="17"/>
      <c r="AU21" s="17"/>
      <c r="AV21" s="17"/>
      <c r="AW21" s="17"/>
      <c r="AX21" s="17"/>
      <c r="AY21" s="17"/>
      <c r="AZ21" s="17"/>
      <c r="BA21" s="17"/>
      <c r="BB21" s="17"/>
      <c r="BC21" s="17"/>
      <c r="BD21" s="17"/>
    </row>
    <row r="22" spans="1:56" ht="15" customHeight="1">
      <c r="A22" s="70" t="s">
        <v>32</v>
      </c>
      <c r="B22" s="84">
        <v>4269227328</v>
      </c>
      <c r="C22" s="84">
        <v>6209235873.3000002</v>
      </c>
      <c r="D22" s="84">
        <v>5692547529.7799997</v>
      </c>
      <c r="E22" s="84">
        <v>6548880000</v>
      </c>
      <c r="F22" s="84">
        <v>7559651114.1999846</v>
      </c>
      <c r="G22" s="84">
        <v>7835970729.6299906</v>
      </c>
      <c r="H22" s="84">
        <v>8501556827.3700066</v>
      </c>
      <c r="I22" s="84">
        <v>9359282167.0199909</v>
      </c>
      <c r="J22" s="13"/>
      <c r="L22" s="35"/>
      <c r="M22" s="35"/>
      <c r="N22" s="35"/>
      <c r="O22" s="35"/>
      <c r="P22" s="36"/>
      <c r="Q22" s="36"/>
      <c r="R22" s="35"/>
      <c r="S22" s="35"/>
      <c r="T22" s="35"/>
      <c r="U22" s="35"/>
      <c r="V22" s="35"/>
      <c r="W22" s="35"/>
      <c r="X22" s="35"/>
      <c r="Y22" s="36"/>
      <c r="Z22" s="36"/>
      <c r="AA22" s="36"/>
      <c r="AB22" s="35"/>
      <c r="AC22" s="35"/>
      <c r="AD22" s="35"/>
      <c r="AE22" s="35"/>
      <c r="AF22" s="35"/>
      <c r="AG22" s="35"/>
      <c r="AH22" s="35"/>
      <c r="AI22" s="35"/>
      <c r="AJ22" s="35"/>
      <c r="AK22" s="35"/>
      <c r="AL22" s="37"/>
      <c r="AM22" s="37"/>
      <c r="AN22" s="17"/>
      <c r="AO22" s="17"/>
      <c r="AP22" s="17"/>
      <c r="AQ22" s="17"/>
      <c r="AR22" s="17"/>
      <c r="AS22" s="17"/>
      <c r="AT22" s="17"/>
      <c r="AU22" s="17"/>
      <c r="AV22" s="17"/>
      <c r="AW22" s="17"/>
      <c r="AX22" s="17"/>
      <c r="AY22" s="17"/>
      <c r="AZ22" s="17"/>
      <c r="BA22" s="17"/>
      <c r="BB22" s="17"/>
      <c r="BC22" s="17"/>
      <c r="BD22" s="17"/>
    </row>
    <row r="23" spans="1:56" ht="15" customHeight="1">
      <c r="A23" s="66" t="s">
        <v>33</v>
      </c>
      <c r="B23" s="84">
        <v>2574722000</v>
      </c>
      <c r="C23" s="84">
        <v>3422533935.6999998</v>
      </c>
      <c r="D23" s="84">
        <v>3595557129.4200001</v>
      </c>
      <c r="E23" s="84">
        <v>3382689185.480001</v>
      </c>
      <c r="F23" s="84">
        <v>3792950796.2699976</v>
      </c>
      <c r="G23" s="84">
        <v>4175492795.6199999</v>
      </c>
      <c r="H23" s="84">
        <v>4038017778.9800014</v>
      </c>
      <c r="I23" s="84">
        <v>4611326146.5200014</v>
      </c>
      <c r="J23" s="13"/>
      <c r="K23" s="38"/>
      <c r="L23" s="39"/>
      <c r="M23" s="39"/>
      <c r="N23" s="39"/>
      <c r="O23" s="39"/>
      <c r="P23" s="40"/>
      <c r="Q23" s="40"/>
      <c r="R23" s="39"/>
      <c r="S23" s="39"/>
      <c r="T23" s="39"/>
      <c r="U23" s="39"/>
      <c r="V23" s="39"/>
      <c r="W23" s="39"/>
      <c r="X23" s="39"/>
      <c r="Y23" s="39"/>
      <c r="Z23" s="39"/>
      <c r="AA23" s="39"/>
      <c r="AB23" s="39"/>
      <c r="AC23" s="39"/>
      <c r="AD23" s="39"/>
      <c r="AE23" s="39"/>
      <c r="AF23" s="39"/>
      <c r="AG23" s="39"/>
      <c r="AH23" s="39"/>
      <c r="AI23" s="39"/>
      <c r="AJ23" s="39"/>
      <c r="AK23" s="39"/>
      <c r="AL23" s="39"/>
      <c r="AM23" s="39"/>
      <c r="AN23" s="17"/>
      <c r="AO23" s="17"/>
      <c r="AP23" s="17"/>
      <c r="AQ23" s="17"/>
      <c r="AR23" s="17"/>
      <c r="AS23" s="17"/>
      <c r="AT23" s="17"/>
      <c r="AU23" s="17"/>
      <c r="AV23" s="17"/>
      <c r="AW23" s="17"/>
      <c r="AX23" s="17"/>
      <c r="AY23" s="17"/>
      <c r="AZ23" s="17"/>
      <c r="BA23" s="17"/>
      <c r="BB23" s="17"/>
      <c r="BC23" s="17"/>
      <c r="BD23" s="17"/>
    </row>
    <row r="24" spans="1:56" ht="15" customHeight="1">
      <c r="A24" s="71" t="s">
        <v>34</v>
      </c>
      <c r="B24" s="90">
        <v>18048286927</v>
      </c>
      <c r="C24" s="90">
        <v>20208224570.25</v>
      </c>
      <c r="D24" s="90">
        <v>19558060711.334103</v>
      </c>
      <c r="E24" s="90">
        <v>20370870054.560005</v>
      </c>
      <c r="F24" s="90">
        <v>22511543119.20998</v>
      </c>
      <c r="G24" s="90">
        <v>23832986047.209991</v>
      </c>
      <c r="H24" s="90">
        <v>25464139427.810001</v>
      </c>
      <c r="I24" s="90">
        <v>27414939285.679993</v>
      </c>
      <c r="J24" s="13"/>
      <c r="K24" s="38"/>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17"/>
      <c r="AO24" s="17"/>
      <c r="AP24" s="17"/>
      <c r="AQ24" s="17"/>
      <c r="AR24" s="17"/>
      <c r="AS24" s="17"/>
      <c r="AT24" s="17"/>
      <c r="AU24" s="17"/>
      <c r="AV24" s="17"/>
      <c r="AW24" s="17"/>
      <c r="AX24" s="17"/>
      <c r="AY24" s="17"/>
      <c r="AZ24" s="17"/>
      <c r="BA24" s="17"/>
      <c r="BB24" s="17"/>
      <c r="BC24" s="17"/>
      <c r="BD24" s="17"/>
    </row>
    <row r="25" spans="1:56" ht="15" customHeight="1" thickBot="1">
      <c r="A25" s="72" t="s">
        <v>35</v>
      </c>
      <c r="B25" s="96">
        <v>2062896718</v>
      </c>
      <c r="C25" s="96">
        <v>1458315534.5800018</v>
      </c>
      <c r="D25" s="96">
        <v>2819338254.1358948</v>
      </c>
      <c r="E25" s="96">
        <v>1658669983.9999962</v>
      </c>
      <c r="F25" s="96">
        <v>1198858328.180027</v>
      </c>
      <c r="G25" s="96">
        <v>1597753488.6200104</v>
      </c>
      <c r="H25" s="96">
        <v>1512581322.909996</v>
      </c>
      <c r="I25" s="96">
        <v>961716322.51000214</v>
      </c>
      <c r="J25" s="13"/>
      <c r="K25" s="38"/>
      <c r="L25" s="39"/>
      <c r="M25" s="39"/>
      <c r="N25" s="39"/>
      <c r="O25" s="39"/>
      <c r="P25" s="39"/>
      <c r="Q25" s="39"/>
      <c r="R25" s="35"/>
      <c r="S25" s="35"/>
      <c r="T25" s="35"/>
      <c r="U25" s="35"/>
      <c r="V25" s="39"/>
      <c r="W25" s="39"/>
      <c r="X25" s="39"/>
      <c r="Y25" s="39"/>
      <c r="Z25" s="39"/>
      <c r="AA25" s="39"/>
      <c r="AB25" s="39"/>
      <c r="AC25" s="39"/>
      <c r="AD25" s="39"/>
      <c r="AE25" s="39"/>
      <c r="AF25" s="39"/>
      <c r="AG25" s="39"/>
      <c r="AH25" s="39"/>
      <c r="AI25" s="39"/>
      <c r="AJ25" s="35"/>
      <c r="AK25" s="35"/>
      <c r="AL25" s="35"/>
      <c r="AM25" s="35"/>
      <c r="AN25" s="17"/>
      <c r="AO25" s="17"/>
      <c r="AP25" s="17"/>
      <c r="AQ25" s="17"/>
      <c r="AR25" s="17"/>
      <c r="AS25" s="17"/>
      <c r="AT25" s="17"/>
      <c r="AU25" s="17"/>
      <c r="AV25" s="17"/>
      <c r="AW25" s="17"/>
      <c r="AX25" s="17"/>
      <c r="AY25" s="17"/>
      <c r="AZ25" s="17"/>
      <c r="BA25" s="17"/>
      <c r="BB25" s="17"/>
      <c r="BC25" s="17"/>
      <c r="BD25" s="17"/>
    </row>
    <row r="26" spans="1:56" ht="15" customHeight="1">
      <c r="A26" s="73" t="s">
        <v>36</v>
      </c>
      <c r="B26" s="88" t="s">
        <v>7</v>
      </c>
      <c r="C26" s="88" t="s">
        <v>18</v>
      </c>
      <c r="D26" s="88" t="s">
        <v>18</v>
      </c>
      <c r="E26" s="88" t="s">
        <v>18</v>
      </c>
      <c r="F26" s="87"/>
      <c r="G26" s="97" t="s">
        <v>37</v>
      </c>
      <c r="H26" s="97" t="s">
        <v>37</v>
      </c>
      <c r="I26" s="97" t="s">
        <v>37</v>
      </c>
      <c r="J26" s="41"/>
      <c r="L26" s="35"/>
      <c r="M26" s="35"/>
      <c r="N26" s="35"/>
      <c r="O26" s="35"/>
      <c r="P26" s="35"/>
      <c r="Q26" s="35"/>
      <c r="R26" s="35"/>
      <c r="S26" s="35"/>
      <c r="T26" s="35"/>
      <c r="U26" s="35"/>
      <c r="V26" s="39"/>
      <c r="W26" s="39"/>
      <c r="X26" s="39"/>
      <c r="Y26" s="39"/>
      <c r="Z26" s="39"/>
      <c r="AA26" s="39"/>
      <c r="AB26" s="39"/>
      <c r="AC26" s="39"/>
      <c r="AD26" s="39"/>
      <c r="AE26" s="39"/>
      <c r="AF26" s="39"/>
      <c r="AG26" s="39"/>
      <c r="AH26" s="39"/>
      <c r="AI26" s="39"/>
      <c r="AJ26" s="35"/>
      <c r="AK26" s="35"/>
      <c r="AL26" s="35"/>
      <c r="AM26" s="35"/>
      <c r="AN26" s="17"/>
      <c r="AO26" s="17"/>
      <c r="AP26" s="17"/>
      <c r="AQ26" s="17"/>
      <c r="AR26" s="17"/>
      <c r="AS26" s="17"/>
      <c r="AT26" s="17"/>
      <c r="AU26" s="17"/>
      <c r="AV26" s="17"/>
      <c r="AW26" s="17"/>
      <c r="AX26" s="17"/>
      <c r="AY26" s="17"/>
      <c r="AZ26" s="17"/>
      <c r="BA26" s="17"/>
      <c r="BB26" s="17"/>
      <c r="BC26" s="17"/>
      <c r="BD26" s="17"/>
    </row>
    <row r="27" spans="1:56" ht="15" customHeight="1">
      <c r="A27" s="66" t="s">
        <v>38</v>
      </c>
      <c r="B27" s="84">
        <v>-36600000</v>
      </c>
      <c r="C27" s="84">
        <v>106290198.67</v>
      </c>
      <c r="D27" s="84">
        <v>6707645.6500000004</v>
      </c>
      <c r="E27" s="84">
        <v>2044905.5599999921</v>
      </c>
      <c r="F27" s="84">
        <v>21381228.559999999</v>
      </c>
      <c r="G27" s="84">
        <v>-97476200.420000002</v>
      </c>
      <c r="H27" s="84">
        <v>-336149738.94000018</v>
      </c>
      <c r="I27" s="84">
        <v>-44751754.310000002</v>
      </c>
      <c r="J27" s="41"/>
      <c r="L27" s="35"/>
      <c r="M27" s="35"/>
      <c r="N27" s="35"/>
      <c r="O27" s="35"/>
      <c r="P27" s="35"/>
      <c r="Q27" s="35"/>
      <c r="R27" s="35"/>
      <c r="S27" s="35"/>
      <c r="T27" s="35"/>
      <c r="U27" s="35"/>
      <c r="V27" s="39"/>
      <c r="W27" s="39"/>
      <c r="X27" s="39"/>
      <c r="Y27" s="39"/>
      <c r="Z27" s="39"/>
      <c r="AA27" s="39"/>
      <c r="AB27" s="39"/>
      <c r="AC27" s="39"/>
      <c r="AD27" s="39"/>
      <c r="AE27" s="39"/>
      <c r="AF27" s="39"/>
      <c r="AG27" s="39"/>
      <c r="AH27" s="39"/>
      <c r="AI27" s="39"/>
      <c r="AJ27" s="35"/>
      <c r="AK27" s="35"/>
      <c r="AL27" s="35"/>
      <c r="AM27" s="35"/>
      <c r="AN27" s="17"/>
      <c r="AO27" s="17"/>
      <c r="AP27" s="17"/>
      <c r="AQ27" s="17"/>
      <c r="AR27" s="17"/>
      <c r="AS27" s="17"/>
      <c r="AT27" s="17"/>
      <c r="AU27" s="17"/>
      <c r="AV27" s="17"/>
      <c r="AW27" s="17"/>
      <c r="AX27" s="17"/>
      <c r="AY27" s="17"/>
      <c r="AZ27" s="17"/>
      <c r="BA27" s="17"/>
      <c r="BB27" s="17"/>
      <c r="BC27" s="17"/>
      <c r="BD27" s="17"/>
    </row>
    <row r="28" spans="1:56" ht="15" customHeight="1">
      <c r="A28" s="65" t="s">
        <v>39</v>
      </c>
      <c r="B28" s="84">
        <v>-456335599.00000012</v>
      </c>
      <c r="C28" s="84">
        <v>475111463.98000002</v>
      </c>
      <c r="D28" s="84">
        <v>474053258.1341002</v>
      </c>
      <c r="E28" s="84">
        <v>-464695783.88000011</v>
      </c>
      <c r="F28" s="84">
        <v>164832766.3900001</v>
      </c>
      <c r="G28" s="84">
        <v>-990599883.19000006</v>
      </c>
      <c r="H28" s="84">
        <v>-722237873.1099999</v>
      </c>
      <c r="I28" s="84">
        <v>1636519121.53</v>
      </c>
      <c r="J28" s="13"/>
      <c r="L28" s="35"/>
      <c r="M28" s="35"/>
      <c r="N28" s="35"/>
      <c r="O28" s="35"/>
      <c r="P28" s="35"/>
      <c r="Q28" s="35"/>
      <c r="R28" s="35"/>
      <c r="S28" s="35"/>
      <c r="T28" s="35"/>
      <c r="U28" s="35"/>
      <c r="V28" s="39"/>
      <c r="W28" s="39"/>
      <c r="X28" s="39"/>
      <c r="Y28" s="39"/>
      <c r="Z28" s="39"/>
      <c r="AA28" s="39"/>
      <c r="AB28" s="39"/>
      <c r="AC28" s="39"/>
      <c r="AD28" s="39"/>
      <c r="AE28" s="39"/>
      <c r="AF28" s="39"/>
      <c r="AG28" s="39"/>
      <c r="AH28" s="39"/>
      <c r="AI28" s="39"/>
      <c r="AJ28" s="125"/>
      <c r="AK28" s="125"/>
      <c r="AL28" s="125"/>
      <c r="AM28" s="125"/>
      <c r="AN28" s="17"/>
      <c r="AO28" s="124"/>
      <c r="AP28" s="17"/>
      <c r="AQ28" s="17"/>
      <c r="AR28" s="17"/>
      <c r="AS28" s="124"/>
      <c r="AT28" s="17"/>
      <c r="AU28" s="17"/>
      <c r="AV28" s="17"/>
      <c r="AW28" s="17"/>
      <c r="AX28" s="17"/>
      <c r="AY28" s="17"/>
      <c r="AZ28" s="17"/>
      <c r="BA28" s="17"/>
      <c r="BB28" s="17"/>
      <c r="BC28" s="17"/>
      <c r="BD28" s="17"/>
    </row>
    <row r="29" spans="1:56" ht="15" customHeight="1">
      <c r="A29" s="65" t="s">
        <v>40</v>
      </c>
      <c r="B29" s="84">
        <v>2749649328</v>
      </c>
      <c r="C29" s="84">
        <v>1252405692.5100002</v>
      </c>
      <c r="D29" s="83">
        <v>4149586981.670001</v>
      </c>
      <c r="E29" s="84">
        <v>-28555185.739995018</v>
      </c>
      <c r="F29" s="84">
        <v>-168884244.53999999</v>
      </c>
      <c r="G29" s="84">
        <v>-236306845.6699996</v>
      </c>
      <c r="H29" s="84">
        <v>-218301865.50000027</v>
      </c>
      <c r="I29" s="84">
        <v>-331415375.33000058</v>
      </c>
      <c r="J29" s="43"/>
      <c r="L29" s="35"/>
      <c r="M29" s="35"/>
      <c r="N29" s="35"/>
      <c r="O29" s="35"/>
      <c r="P29" s="35"/>
      <c r="Q29" s="35"/>
      <c r="R29" s="35"/>
      <c r="S29" s="35"/>
      <c r="T29" s="35"/>
      <c r="U29" s="35"/>
      <c r="V29" s="39"/>
      <c r="W29" s="39"/>
      <c r="X29" s="39"/>
      <c r="Y29" s="39"/>
      <c r="Z29" s="39"/>
      <c r="AA29" s="39"/>
      <c r="AB29" s="39"/>
      <c r="AC29" s="39"/>
      <c r="AD29" s="39"/>
      <c r="AE29" s="39"/>
      <c r="AF29" s="39"/>
      <c r="AG29" s="39"/>
      <c r="AH29" s="39"/>
      <c r="AI29" s="39"/>
      <c r="AJ29" s="125"/>
      <c r="AK29" s="35"/>
      <c r="AL29" s="35"/>
      <c r="AM29" s="125"/>
      <c r="AN29" s="17"/>
      <c r="AO29" s="17"/>
      <c r="AP29" s="124"/>
      <c r="AQ29" s="124"/>
      <c r="AR29" s="124"/>
      <c r="AS29" s="17"/>
      <c r="AT29" s="17"/>
      <c r="AU29" s="17"/>
      <c r="AV29" s="17"/>
      <c r="AW29" s="17"/>
      <c r="AX29" s="17"/>
      <c r="AY29" s="17"/>
      <c r="AZ29" s="17"/>
      <c r="BA29" s="17"/>
      <c r="BB29" s="17"/>
      <c r="BC29" s="17"/>
      <c r="BD29" s="17"/>
    </row>
    <row r="30" spans="1:56" ht="15" customHeight="1">
      <c r="A30" s="45" t="s">
        <v>41</v>
      </c>
      <c r="B30" s="90">
        <v>2256713729</v>
      </c>
      <c r="C30" s="90">
        <v>1833807355.1600003</v>
      </c>
      <c r="D30" s="90">
        <v>4630347885.4541016</v>
      </c>
      <c r="E30" s="90">
        <v>-491206064.05999511</v>
      </c>
      <c r="F30" s="90">
        <v>17329750.410000116</v>
      </c>
      <c r="G30" s="90">
        <v>-1324382929.2799997</v>
      </c>
      <c r="H30" s="90">
        <v>-1276689477.5500004</v>
      </c>
      <c r="I30" s="90">
        <v>1260351991.8899994</v>
      </c>
      <c r="J30" s="44"/>
      <c r="L30" s="35"/>
      <c r="M30" s="35"/>
      <c r="N30" s="35"/>
      <c r="O30" s="35"/>
      <c r="P30" s="35"/>
      <c r="Q30" s="35"/>
      <c r="R30" s="35"/>
      <c r="S30" s="35"/>
      <c r="T30" s="35"/>
      <c r="U30" s="35"/>
      <c r="V30" s="39"/>
      <c r="W30" s="39"/>
      <c r="X30" s="39"/>
      <c r="Y30" s="39"/>
      <c r="Z30" s="39"/>
      <c r="AA30" s="39"/>
      <c r="AB30" s="39"/>
      <c r="AC30" s="39"/>
      <c r="AD30" s="39"/>
      <c r="AE30" s="39"/>
      <c r="AF30" s="39"/>
      <c r="AG30" s="39"/>
      <c r="AH30" s="39"/>
      <c r="AI30" s="39"/>
      <c r="AJ30" s="125"/>
      <c r="AL30" s="35"/>
      <c r="AM30" s="125"/>
      <c r="AN30" s="124"/>
      <c r="AO30" s="124"/>
      <c r="AP30" s="124"/>
      <c r="AQ30" s="124"/>
      <c r="AR30" s="17"/>
      <c r="AS30" s="17"/>
      <c r="AT30" s="17"/>
      <c r="AU30" s="17"/>
      <c r="AV30" s="17"/>
      <c r="AW30" s="17"/>
      <c r="AX30" s="17"/>
      <c r="AY30" s="17"/>
      <c r="AZ30" s="17"/>
      <c r="BA30" s="17"/>
      <c r="BB30" s="17"/>
      <c r="BC30" s="17"/>
      <c r="BD30" s="17"/>
    </row>
    <row r="31" spans="1:56" ht="15" customHeight="1" thickBot="1">
      <c r="A31" s="42" t="s">
        <v>42</v>
      </c>
      <c r="B31" s="96">
        <v>4319610447</v>
      </c>
      <c r="C31" s="96">
        <v>3292122889.7400022</v>
      </c>
      <c r="D31" s="96">
        <v>7449686139.5899963</v>
      </c>
      <c r="E31" s="96">
        <v>1167463919.940001</v>
      </c>
      <c r="F31" s="96">
        <v>1216188078.5900271</v>
      </c>
      <c r="G31" s="96">
        <v>273370559.34001064</v>
      </c>
      <c r="H31" s="96">
        <v>235891845.3599956</v>
      </c>
      <c r="I31" s="96">
        <v>2222068314.4000015</v>
      </c>
      <c r="J31" s="44"/>
      <c r="K31" s="38"/>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17"/>
      <c r="AO31" s="17"/>
      <c r="AP31" s="124"/>
      <c r="AQ31" s="124"/>
      <c r="AR31" s="124"/>
      <c r="AS31" s="17"/>
      <c r="AT31" s="17"/>
      <c r="AU31" s="17"/>
      <c r="AV31" s="17"/>
      <c r="AW31" s="17"/>
      <c r="AX31" s="17"/>
      <c r="AY31" s="17"/>
      <c r="AZ31" s="17"/>
      <c r="BA31" s="17"/>
      <c r="BB31" s="17"/>
      <c r="BC31" s="17"/>
      <c r="BD31" s="17"/>
    </row>
    <row r="32" spans="1:56" ht="15" customHeight="1">
      <c r="A32" s="61"/>
      <c r="B32" s="46"/>
      <c r="C32" s="47"/>
      <c r="D32" s="44"/>
      <c r="E32" s="44"/>
      <c r="F32" s="44"/>
      <c r="G32" s="44"/>
      <c r="H32" s="35"/>
      <c r="I32" s="35"/>
      <c r="J32" s="44"/>
      <c r="L32" s="35"/>
      <c r="M32" s="35"/>
      <c r="N32" s="35"/>
      <c r="O32" s="35"/>
      <c r="P32" s="35"/>
      <c r="Q32" s="35"/>
      <c r="R32" s="35"/>
      <c r="S32" s="35"/>
      <c r="T32" s="35"/>
      <c r="U32" s="35"/>
      <c r="V32" s="39"/>
      <c r="W32" s="39"/>
      <c r="X32" s="39"/>
      <c r="Y32" s="39"/>
      <c r="Z32" s="39"/>
      <c r="AA32" s="39"/>
      <c r="AB32" s="39"/>
      <c r="AC32" s="39"/>
      <c r="AD32" s="39"/>
      <c r="AE32" s="39"/>
      <c r="AF32" s="39"/>
      <c r="AG32" s="39"/>
      <c r="AH32" s="39"/>
      <c r="AI32" s="39"/>
      <c r="AJ32" s="125"/>
      <c r="AK32" s="35"/>
      <c r="AL32" s="35"/>
      <c r="AM32" s="125"/>
      <c r="AN32" s="17"/>
      <c r="AO32" s="124"/>
      <c r="AP32" s="17"/>
      <c r="AQ32" s="17"/>
      <c r="AR32" s="17"/>
      <c r="AS32" s="124"/>
      <c r="AT32" s="17"/>
      <c r="AU32" s="17"/>
      <c r="AV32" s="17"/>
      <c r="AW32" s="17"/>
      <c r="AX32" s="17"/>
      <c r="AY32" s="17"/>
      <c r="AZ32" s="17"/>
      <c r="BA32" s="17"/>
      <c r="BB32" s="17"/>
      <c r="BC32" s="17"/>
      <c r="BD32" s="17"/>
    </row>
    <row r="33" spans="1:60" ht="15" customHeight="1" collapsed="1">
      <c r="A33" s="64"/>
      <c r="B33" s="64"/>
      <c r="C33" s="64"/>
      <c r="D33" s="80" t="s">
        <v>6</v>
      </c>
      <c r="E33" s="64"/>
      <c r="U33" s="82"/>
      <c r="X33" s="17"/>
      <c r="AB33" s="8"/>
      <c r="AC33" s="8"/>
      <c r="AD33" s="8"/>
      <c r="AE33" s="8"/>
      <c r="AF33" s="8"/>
      <c r="AG33" s="8"/>
      <c r="AJ33" s="124"/>
      <c r="AK33" s="124"/>
      <c r="AL33" s="124"/>
      <c r="AM33" s="124"/>
      <c r="AN33" s="11"/>
      <c r="AO33" s="11"/>
      <c r="AP33" s="11"/>
      <c r="AQ33" s="11"/>
      <c r="AR33" s="11"/>
      <c r="AS33" s="11"/>
      <c r="AT33" s="11"/>
      <c r="AU33" s="11"/>
      <c r="AV33" s="11"/>
      <c r="AW33" s="11"/>
      <c r="AX33" s="11"/>
      <c r="AY33" s="11"/>
      <c r="AZ33" s="11"/>
      <c r="BA33" s="11"/>
      <c r="BB33" s="11"/>
      <c r="BC33" s="11"/>
      <c r="BD33" s="11"/>
    </row>
    <row r="34" spans="1:60" ht="15" customHeight="1">
      <c r="A34" s="21"/>
      <c r="B34" s="20" t="s">
        <v>43</v>
      </c>
      <c r="C34" s="20" t="s">
        <v>44</v>
      </c>
      <c r="D34" s="20" t="s">
        <v>45</v>
      </c>
      <c r="E34" s="21" t="s">
        <v>46</v>
      </c>
      <c r="F34" s="21" t="s">
        <v>47</v>
      </c>
      <c r="G34" s="21" t="s">
        <v>48</v>
      </c>
      <c r="H34" s="21" t="s">
        <v>48</v>
      </c>
      <c r="I34" s="21" t="s">
        <v>48</v>
      </c>
      <c r="J34" s="21" t="s">
        <v>49</v>
      </c>
      <c r="K34" s="21" t="s">
        <v>49</v>
      </c>
      <c r="L34" s="51" t="s">
        <v>49</v>
      </c>
      <c r="M34" s="21" t="s">
        <v>50</v>
      </c>
      <c r="N34" s="54" t="s">
        <v>50</v>
      </c>
      <c r="O34" s="54" t="s">
        <v>50</v>
      </c>
      <c r="P34" s="54" t="s">
        <v>51</v>
      </c>
      <c r="Q34" s="54" t="s">
        <v>51</v>
      </c>
      <c r="R34" s="54" t="s">
        <v>51</v>
      </c>
      <c r="S34" s="54" t="s">
        <v>52</v>
      </c>
      <c r="T34" s="54" t="s">
        <v>52</v>
      </c>
      <c r="U34" s="54" t="s">
        <v>52</v>
      </c>
      <c r="V34" s="54" t="s">
        <v>53</v>
      </c>
      <c r="W34" s="54" t="s">
        <v>53</v>
      </c>
      <c r="X34" s="54" t="s">
        <v>53</v>
      </c>
      <c r="Y34" s="54" t="s">
        <v>54</v>
      </c>
      <c r="Z34" s="54" t="s">
        <v>54</v>
      </c>
      <c r="AA34" s="54" t="s">
        <v>54</v>
      </c>
      <c r="AB34" s="54" t="s">
        <v>55</v>
      </c>
      <c r="AC34" s="54" t="s">
        <v>55</v>
      </c>
      <c r="AD34" s="54" t="s">
        <v>55</v>
      </c>
      <c r="AE34" s="54" t="s">
        <v>56</v>
      </c>
      <c r="AF34" s="54" t="s">
        <v>56</v>
      </c>
      <c r="AG34" s="54" t="s">
        <v>57</v>
      </c>
      <c r="AH34" s="20" t="s">
        <v>58</v>
      </c>
      <c r="AI34" s="20" t="s">
        <v>59</v>
      </c>
      <c r="AJ34" s="111" t="s">
        <v>59</v>
      </c>
      <c r="AK34" s="111" t="s">
        <v>60</v>
      </c>
      <c r="AL34" s="111" t="s">
        <v>60</v>
      </c>
      <c r="AM34" s="111" t="s">
        <v>60</v>
      </c>
      <c r="AN34" s="111" t="s">
        <v>61</v>
      </c>
      <c r="AO34" s="111" t="s">
        <v>61</v>
      </c>
      <c r="AP34" s="111" t="s">
        <v>61</v>
      </c>
      <c r="AQ34" s="111" t="s">
        <v>62</v>
      </c>
      <c r="AR34" s="111" t="s">
        <v>62</v>
      </c>
      <c r="AS34" s="111" t="s">
        <v>62</v>
      </c>
      <c r="AT34" s="111" t="s">
        <v>63</v>
      </c>
      <c r="AU34" s="111" t="s">
        <v>63</v>
      </c>
      <c r="AV34" s="111" t="s">
        <v>63</v>
      </c>
      <c r="AW34" s="111" t="s">
        <v>64</v>
      </c>
      <c r="AX34" s="111" t="s">
        <v>64</v>
      </c>
      <c r="AY34" s="111" t="s">
        <v>64</v>
      </c>
      <c r="AZ34" s="111" t="s">
        <v>65</v>
      </c>
      <c r="BA34" s="111" t="s">
        <v>65</v>
      </c>
      <c r="BB34" s="111" t="s">
        <v>65</v>
      </c>
      <c r="BC34" s="111" t="s">
        <v>66</v>
      </c>
      <c r="BD34" s="111" t="s">
        <v>66</v>
      </c>
      <c r="BE34" s="111" t="s">
        <v>67</v>
      </c>
      <c r="BF34" s="111" t="s">
        <v>68</v>
      </c>
      <c r="BG34" s="111" t="s">
        <v>69</v>
      </c>
      <c r="BH34" s="111" t="s">
        <v>124</v>
      </c>
    </row>
    <row r="35" spans="1:60" ht="15" customHeight="1">
      <c r="A35" s="26"/>
      <c r="B35" s="26" t="s">
        <v>16</v>
      </c>
      <c r="C35" s="26" t="s">
        <v>16</v>
      </c>
      <c r="D35" s="26" t="s">
        <v>16</v>
      </c>
      <c r="E35" s="26" t="s">
        <v>16</v>
      </c>
      <c r="F35" s="26" t="s">
        <v>16</v>
      </c>
      <c r="G35" s="26" t="s">
        <v>70</v>
      </c>
      <c r="H35" s="48" t="s">
        <v>71</v>
      </c>
      <c r="I35" s="26" t="s">
        <v>16</v>
      </c>
      <c r="J35" s="26" t="s">
        <v>70</v>
      </c>
      <c r="K35" s="26" t="s">
        <v>72</v>
      </c>
      <c r="L35" s="26" t="s">
        <v>16</v>
      </c>
      <c r="M35" s="26" t="s">
        <v>70</v>
      </c>
      <c r="N35" s="26" t="s">
        <v>72</v>
      </c>
      <c r="O35" s="26" t="s">
        <v>16</v>
      </c>
      <c r="P35" s="26" t="s">
        <v>70</v>
      </c>
      <c r="Q35" s="26" t="s">
        <v>72</v>
      </c>
      <c r="R35" s="26" t="s">
        <v>16</v>
      </c>
      <c r="S35" s="26" t="s">
        <v>70</v>
      </c>
      <c r="T35" s="26" t="s">
        <v>72</v>
      </c>
      <c r="U35" s="26" t="s">
        <v>16</v>
      </c>
      <c r="V35" s="26" t="s">
        <v>70</v>
      </c>
      <c r="W35" s="26" t="s">
        <v>72</v>
      </c>
      <c r="X35" s="26" t="s">
        <v>16</v>
      </c>
      <c r="Y35" s="56" t="s">
        <v>70</v>
      </c>
      <c r="Z35" s="26" t="s">
        <v>72</v>
      </c>
      <c r="AA35" s="26" t="s">
        <v>16</v>
      </c>
      <c r="AB35" s="56" t="s">
        <v>70</v>
      </c>
      <c r="AC35" s="56" t="s">
        <v>72</v>
      </c>
      <c r="AD35" s="26" t="s">
        <v>16</v>
      </c>
      <c r="AE35" s="56" t="s">
        <v>73</v>
      </c>
      <c r="AF35" s="56" t="s">
        <v>72</v>
      </c>
      <c r="AG35" s="26" t="s">
        <v>16</v>
      </c>
      <c r="AH35" s="26" t="s">
        <v>73</v>
      </c>
      <c r="AI35" s="26" t="s">
        <v>72</v>
      </c>
      <c r="AJ35" s="112" t="s">
        <v>74</v>
      </c>
      <c r="AK35" s="112" t="s">
        <v>75</v>
      </c>
      <c r="AL35" s="112" t="s">
        <v>76</v>
      </c>
      <c r="AM35" s="112" t="s">
        <v>77</v>
      </c>
      <c r="AN35" s="56" t="s">
        <v>70</v>
      </c>
      <c r="AO35" s="56" t="s">
        <v>72</v>
      </c>
      <c r="AP35" s="26" t="s">
        <v>16</v>
      </c>
      <c r="AQ35" s="26" t="s">
        <v>73</v>
      </c>
      <c r="AR35" s="26" t="s">
        <v>72</v>
      </c>
      <c r="AS35" s="26" t="s">
        <v>16</v>
      </c>
      <c r="AT35" s="26" t="s">
        <v>73</v>
      </c>
      <c r="AU35" s="26" t="s">
        <v>72</v>
      </c>
      <c r="AV35" s="26" t="s">
        <v>16</v>
      </c>
      <c r="AW35" s="26" t="s">
        <v>73</v>
      </c>
      <c r="AX35" s="26" t="s">
        <v>78</v>
      </c>
      <c r="AY35" s="26" t="s">
        <v>16</v>
      </c>
      <c r="AZ35" s="26" t="s">
        <v>70</v>
      </c>
      <c r="BA35" s="26" t="s">
        <v>72</v>
      </c>
      <c r="BB35" s="26" t="s">
        <v>16</v>
      </c>
      <c r="BC35" s="26" t="s">
        <v>70</v>
      </c>
      <c r="BD35" s="26" t="s">
        <v>72</v>
      </c>
      <c r="BE35" s="26" t="s">
        <v>153</v>
      </c>
      <c r="BF35" s="137" t="s">
        <v>79</v>
      </c>
      <c r="BG35" s="137" t="s">
        <v>79</v>
      </c>
      <c r="BH35" s="137" t="s">
        <v>79</v>
      </c>
    </row>
    <row r="36" spans="1:60" ht="15" customHeight="1">
      <c r="A36" s="68" t="s">
        <v>17</v>
      </c>
      <c r="B36" s="32"/>
      <c r="C36" s="32"/>
      <c r="E36" s="33"/>
      <c r="G36" s="32"/>
      <c r="H36" s="32"/>
      <c r="J36" s="33" t="s">
        <v>80</v>
      </c>
      <c r="K36" s="8" t="s">
        <v>81</v>
      </c>
      <c r="L36" s="52"/>
      <c r="M36" s="8" t="s">
        <v>82</v>
      </c>
      <c r="N36" s="52"/>
      <c r="O36" s="52"/>
      <c r="P36" s="57" t="s">
        <v>83</v>
      </c>
      <c r="Q36" s="57"/>
      <c r="R36" s="57"/>
      <c r="S36" s="57" t="s">
        <v>84</v>
      </c>
      <c r="T36" s="57"/>
      <c r="U36" s="57"/>
      <c r="V36" s="57" t="s">
        <v>84</v>
      </c>
      <c r="W36" s="57"/>
      <c r="X36" s="57"/>
      <c r="Y36" s="57"/>
      <c r="Z36" s="92"/>
      <c r="AA36" s="92"/>
      <c r="AB36" s="92" t="s">
        <v>84</v>
      </c>
      <c r="AC36" s="92"/>
      <c r="AD36" s="92"/>
      <c r="AE36" s="92" t="s">
        <v>7</v>
      </c>
      <c r="AF36" s="92"/>
      <c r="AG36" s="92"/>
    </row>
    <row r="37" spans="1:60" ht="15" customHeight="1">
      <c r="A37" s="65" t="s">
        <v>19</v>
      </c>
      <c r="B37" s="83">
        <v>10414933948.530001</v>
      </c>
      <c r="C37" s="83">
        <v>10885444861.559999</v>
      </c>
      <c r="D37" s="83">
        <v>11701824184.109997</v>
      </c>
      <c r="E37" s="83">
        <v>12862880733.039999</v>
      </c>
      <c r="F37" s="83">
        <v>12626889924.540001</v>
      </c>
      <c r="G37" s="83">
        <v>13273723466.84</v>
      </c>
      <c r="H37" s="83">
        <v>13495258956</v>
      </c>
      <c r="I37" s="83">
        <v>13740543422.700001</v>
      </c>
      <c r="J37" s="83">
        <v>14437848042</v>
      </c>
      <c r="K37" s="83">
        <v>14877345005</v>
      </c>
      <c r="L37" s="83">
        <v>14857459119.499998</v>
      </c>
      <c r="M37" s="83">
        <v>15387918451</v>
      </c>
      <c r="N37" s="83">
        <v>14909716799.279999</v>
      </c>
      <c r="O37" s="83">
        <v>15026872778.200001</v>
      </c>
      <c r="P37" s="83">
        <v>15782813207.120001</v>
      </c>
      <c r="Q37" s="83">
        <v>15621440752.9599</v>
      </c>
      <c r="R37" s="83">
        <v>15530653577.870001</v>
      </c>
      <c r="S37" s="83">
        <v>16454434350.85</v>
      </c>
      <c r="T37" s="83">
        <v>16857506240.759998</v>
      </c>
      <c r="U37" s="83">
        <v>16900923608.619999</v>
      </c>
      <c r="V37" s="83">
        <v>18067546854.280003</v>
      </c>
      <c r="W37" s="83">
        <v>18273942270.18</v>
      </c>
      <c r="X37" s="83">
        <v>18338682059.27</v>
      </c>
      <c r="Y37" s="83">
        <v>19024490743.82</v>
      </c>
      <c r="Z37" s="83">
        <v>20078843684.600002</v>
      </c>
      <c r="AA37" s="83">
        <v>19895778025.079998</v>
      </c>
      <c r="AB37" s="83">
        <v>21594088091.779999</v>
      </c>
      <c r="AC37" s="83">
        <v>22189081740.029999</v>
      </c>
      <c r="AD37" s="83">
        <v>22272199361.459999</v>
      </c>
      <c r="AE37" s="83">
        <v>21827035596.34</v>
      </c>
      <c r="AF37" s="83">
        <v>22445771382.950001</v>
      </c>
      <c r="AG37" s="83">
        <v>22929071981.599998</v>
      </c>
      <c r="AH37" s="83">
        <v>24080585900.200001</v>
      </c>
      <c r="AI37" s="83">
        <v>23813601426.730003</v>
      </c>
      <c r="AJ37" s="83">
        <v>23585194173.309998</v>
      </c>
      <c r="AK37" s="83">
        <v>24327706914.189999</v>
      </c>
      <c r="AL37" s="83">
        <v>24381669778.189999</v>
      </c>
      <c r="AM37" s="83">
        <v>23166553026.230003</v>
      </c>
      <c r="AN37" s="83">
        <v>20928057556.690002</v>
      </c>
      <c r="AO37" s="83">
        <v>23468040799.880001</v>
      </c>
      <c r="AP37" s="83">
        <v>23613475644.260002</v>
      </c>
      <c r="AQ37" s="83">
        <v>26576863923.029999</v>
      </c>
      <c r="AR37" s="83">
        <v>30062984534.459999</v>
      </c>
      <c r="AS37" s="83">
        <v>30546073032.27</v>
      </c>
      <c r="AT37" s="83">
        <v>30487919341.18</v>
      </c>
      <c r="AU37" s="83">
        <v>31501014964.170002</v>
      </c>
      <c r="AV37" s="83">
        <v>32349765396.760002</v>
      </c>
      <c r="AW37" s="83">
        <v>34877150109.920006</v>
      </c>
      <c r="AX37" s="83">
        <v>36921110927.650002</v>
      </c>
      <c r="AY37" s="83">
        <v>36876202786.959999</v>
      </c>
      <c r="AZ37" s="83">
        <v>38978644601.080002</v>
      </c>
      <c r="BA37" s="83">
        <v>39151671762.379997</v>
      </c>
      <c r="BB37" s="83">
        <v>38942147028.660004</v>
      </c>
      <c r="BC37" s="83">
        <v>41677161465.270004</v>
      </c>
      <c r="BD37" s="83">
        <v>41518306718.68</v>
      </c>
      <c r="BE37" s="83">
        <v>43178866719.090004</v>
      </c>
      <c r="BF37" s="83">
        <v>46345495763.769997</v>
      </c>
      <c r="BG37" s="83">
        <v>47960199477.909996</v>
      </c>
      <c r="BH37" s="83">
        <v>50174613243.729996</v>
      </c>
    </row>
    <row r="38" spans="1:60" ht="15" customHeight="1">
      <c r="A38" s="63" t="s">
        <v>21</v>
      </c>
      <c r="B38" s="83">
        <v>339742843.58999985</v>
      </c>
      <c r="C38" s="83">
        <v>390476579.76999986</v>
      </c>
      <c r="D38" s="83">
        <v>422701542.48500019</v>
      </c>
      <c r="E38" s="83">
        <v>451606680.34999996</v>
      </c>
      <c r="F38" s="83">
        <v>378195797.57999998</v>
      </c>
      <c r="G38" s="83">
        <v>434140562.25999999</v>
      </c>
      <c r="H38" s="83">
        <v>400496593.26000005</v>
      </c>
      <c r="I38" s="83">
        <v>333505773.74000007</v>
      </c>
      <c r="J38" s="83">
        <v>357981299.81999999</v>
      </c>
      <c r="K38" s="83">
        <v>364977091.81999999</v>
      </c>
      <c r="L38" s="83">
        <v>420144705.81</v>
      </c>
      <c r="M38" s="83">
        <v>575522925.82000005</v>
      </c>
      <c r="N38" s="83">
        <v>386463458.72999996</v>
      </c>
      <c r="O38" s="83">
        <v>412621188.51999998</v>
      </c>
      <c r="P38" s="83">
        <v>709459388.12</v>
      </c>
      <c r="Q38" s="83">
        <v>672626322.12</v>
      </c>
      <c r="R38" s="83">
        <v>700716965.50999999</v>
      </c>
      <c r="S38" s="83">
        <v>866979057.01999998</v>
      </c>
      <c r="T38" s="83">
        <v>843698825.11000001</v>
      </c>
      <c r="U38" s="83">
        <v>831215571.65999997</v>
      </c>
      <c r="V38" s="83">
        <v>842091650.50999904</v>
      </c>
      <c r="W38" s="83">
        <v>824622366.53999996</v>
      </c>
      <c r="X38" s="83">
        <v>827081149.43999994</v>
      </c>
      <c r="Y38" s="83">
        <v>830840993.65999997</v>
      </c>
      <c r="Z38" s="83">
        <v>794615493.65999997</v>
      </c>
      <c r="AA38" s="83">
        <v>786177589.41999996</v>
      </c>
      <c r="AB38" s="83">
        <v>881136366.97000003</v>
      </c>
      <c r="AC38" s="83">
        <v>889343477.66999996</v>
      </c>
      <c r="AD38" s="83">
        <v>863314621.61000001</v>
      </c>
      <c r="AE38" s="83">
        <v>898792341.20000005</v>
      </c>
      <c r="AF38" s="83">
        <v>901369470.53999996</v>
      </c>
      <c r="AG38" s="83">
        <v>845349050.44000006</v>
      </c>
      <c r="AH38" s="83">
        <v>864313696.10000002</v>
      </c>
      <c r="AI38" s="83">
        <v>795513855.82000005</v>
      </c>
      <c r="AJ38" s="83">
        <v>817244512.16999996</v>
      </c>
      <c r="AK38" s="83">
        <v>719409283.78999996</v>
      </c>
      <c r="AL38" s="83">
        <v>711949142.83000004</v>
      </c>
      <c r="AM38" s="83">
        <v>618842108.86000001</v>
      </c>
      <c r="AN38" s="83">
        <v>636761911.99000001</v>
      </c>
      <c r="AO38" s="83">
        <v>631577898.01999998</v>
      </c>
      <c r="AP38" s="83">
        <v>594068474.88</v>
      </c>
      <c r="AQ38" s="83">
        <v>636801171.48000002</v>
      </c>
      <c r="AR38" s="83">
        <v>601642429.47000003</v>
      </c>
      <c r="AS38" s="83">
        <v>557204115.70000005</v>
      </c>
      <c r="AT38" s="83">
        <v>714991187.59000003</v>
      </c>
      <c r="AU38" s="83">
        <v>1360184100.5799999</v>
      </c>
      <c r="AV38" s="83">
        <v>1307126699.4400001</v>
      </c>
      <c r="AW38" s="83">
        <v>1628951893.28</v>
      </c>
      <c r="AX38" s="83">
        <v>1891920215.2800002</v>
      </c>
      <c r="AY38" s="83">
        <v>1761125056.1300001</v>
      </c>
      <c r="AZ38" s="83">
        <v>1283071112.25</v>
      </c>
      <c r="BA38" s="83">
        <v>1501589493.6300001</v>
      </c>
      <c r="BB38" s="83">
        <v>1545675139.24</v>
      </c>
      <c r="BC38" s="83">
        <v>1329814594.29</v>
      </c>
      <c r="BD38" s="83">
        <v>1594910581.53</v>
      </c>
      <c r="BE38" s="83">
        <v>1636150036.1299999</v>
      </c>
      <c r="BF38" s="83">
        <v>1474028938.6800001</v>
      </c>
      <c r="BG38" s="83">
        <v>1455379357.8</v>
      </c>
      <c r="BH38" s="83">
        <v>1446013550.2</v>
      </c>
    </row>
    <row r="39" spans="1:60" ht="15" customHeight="1">
      <c r="A39" s="63" t="s">
        <v>120</v>
      </c>
      <c r="B39" s="83">
        <v>948764792.99999988</v>
      </c>
      <c r="C39" s="83">
        <v>1009200291.0699999</v>
      </c>
      <c r="D39" s="83">
        <v>1422277748.9400001</v>
      </c>
      <c r="E39" s="83">
        <v>759894144.79000008</v>
      </c>
      <c r="F39" s="83">
        <v>490354728.20000005</v>
      </c>
      <c r="G39" s="83">
        <v>379387713.77999997</v>
      </c>
      <c r="H39" s="83">
        <v>346147000.44999999</v>
      </c>
      <c r="I39" s="83">
        <v>485629081.79000002</v>
      </c>
      <c r="J39" s="83">
        <v>504927000</v>
      </c>
      <c r="K39" s="83">
        <v>408040930</v>
      </c>
      <c r="L39" s="83">
        <v>404022857.94</v>
      </c>
      <c r="M39" s="83">
        <v>574907382</v>
      </c>
      <c r="N39" s="83">
        <v>1008637235.4</v>
      </c>
      <c r="O39" s="83">
        <v>939083354.08999991</v>
      </c>
      <c r="P39" s="83">
        <v>1001858898</v>
      </c>
      <c r="Q39" s="83">
        <v>1232707985</v>
      </c>
      <c r="R39" s="83">
        <v>1341713855.5799999</v>
      </c>
      <c r="S39" s="83">
        <v>671528764</v>
      </c>
      <c r="T39" s="83">
        <v>645991704</v>
      </c>
      <c r="U39" s="83">
        <v>445884048.72000003</v>
      </c>
      <c r="V39" s="83">
        <v>584662949</v>
      </c>
      <c r="W39" s="83">
        <v>1025471373.4799999</v>
      </c>
      <c r="X39" s="83">
        <v>1112712190.3300002</v>
      </c>
      <c r="Y39" s="83">
        <v>1144253707.28</v>
      </c>
      <c r="Z39" s="83">
        <v>762242682.57999992</v>
      </c>
      <c r="AA39" s="83">
        <v>847935207.55999994</v>
      </c>
      <c r="AB39" s="83">
        <v>1058699790.3399999</v>
      </c>
      <c r="AC39" s="83">
        <v>563743386.34000003</v>
      </c>
      <c r="AD39" s="83">
        <v>657781184.16999996</v>
      </c>
      <c r="AE39" s="83">
        <v>1171384821.24</v>
      </c>
      <c r="AF39" s="83">
        <v>736555524.24000001</v>
      </c>
      <c r="AG39" s="83">
        <v>780687621.77999997</v>
      </c>
      <c r="AH39" s="83">
        <v>921775035.24000001</v>
      </c>
      <c r="AI39" s="83">
        <v>952274898.25999999</v>
      </c>
      <c r="AJ39" s="83">
        <v>1030120410.4799999</v>
      </c>
      <c r="AK39" s="83">
        <v>862755178.07000005</v>
      </c>
      <c r="AL39" s="83">
        <v>825447040.06999993</v>
      </c>
      <c r="AM39" s="83">
        <v>810208870</v>
      </c>
      <c r="AN39" s="83">
        <v>533904275.04000002</v>
      </c>
      <c r="AO39" s="83">
        <v>594749485.17999995</v>
      </c>
      <c r="AP39" s="83">
        <v>620259976.87</v>
      </c>
      <c r="AQ39" s="83">
        <v>575132352.53000009</v>
      </c>
      <c r="AR39" s="83">
        <v>587377028.33000004</v>
      </c>
      <c r="AS39" s="83">
        <v>884527179.57000005</v>
      </c>
      <c r="AT39" s="83">
        <v>601628493.77999997</v>
      </c>
      <c r="AU39" s="83">
        <v>756318513.21000004</v>
      </c>
      <c r="AV39" s="83">
        <v>820065799.34000003</v>
      </c>
      <c r="AW39" s="83">
        <v>1274704519.73</v>
      </c>
      <c r="AX39" s="83">
        <v>2341959608.9200001</v>
      </c>
      <c r="AY39" s="83">
        <v>2199318799.8800001</v>
      </c>
      <c r="AZ39" s="83">
        <v>1015031832.11</v>
      </c>
      <c r="BA39" s="83">
        <v>2341276721.8499999</v>
      </c>
      <c r="BB39" s="83">
        <v>2283931640.1599998</v>
      </c>
      <c r="BC39" s="83">
        <v>1097481123.6800001</v>
      </c>
      <c r="BD39" s="83">
        <v>1888179287.03</v>
      </c>
      <c r="BE39" s="83">
        <v>2173370457.8000002</v>
      </c>
      <c r="BF39" s="83">
        <v>1154984524.3699999</v>
      </c>
      <c r="BG39" s="83">
        <v>2050932815.0900002</v>
      </c>
      <c r="BH39" s="83">
        <v>2012428678.25</v>
      </c>
    </row>
    <row r="40" spans="1:60" ht="15" customHeight="1">
      <c r="A40" s="138" t="s">
        <v>152</v>
      </c>
      <c r="B40" s="83">
        <v>3379620628.8800135</v>
      </c>
      <c r="C40" s="83">
        <v>3731334527.2700138</v>
      </c>
      <c r="D40" s="83">
        <v>4177077850.585001</v>
      </c>
      <c r="E40" s="83">
        <v>4488349677.7300034</v>
      </c>
      <c r="F40" s="83">
        <v>4940519437.3699932</v>
      </c>
      <c r="G40" s="83">
        <v>5044066282.5099945</v>
      </c>
      <c r="H40" s="83">
        <v>4966420157.5799932</v>
      </c>
      <c r="I40" s="83">
        <v>5289477021.8999987</v>
      </c>
      <c r="J40" s="83">
        <v>5847381303.2499933</v>
      </c>
      <c r="K40" s="83">
        <v>5969852072.249999</v>
      </c>
      <c r="L40" s="83">
        <v>5944150119.3799963</v>
      </c>
      <c r="M40" s="83">
        <v>6465782469.25</v>
      </c>
      <c r="N40" s="83">
        <v>6207257833.3899984</v>
      </c>
      <c r="O40" s="83">
        <v>6267179288.8399992</v>
      </c>
      <c r="P40" s="83">
        <v>6753130025.6599979</v>
      </c>
      <c r="Q40" s="83">
        <v>6916659976.71</v>
      </c>
      <c r="R40" s="83">
        <v>6869263117.25</v>
      </c>
      <c r="S40" s="83">
        <v>6949510720.3699999</v>
      </c>
      <c r="T40" s="83">
        <v>6569916414.9799995</v>
      </c>
      <c r="U40" s="83">
        <v>6724817325.6099997</v>
      </c>
      <c r="V40" s="83">
        <v>6478375211.5200005</v>
      </c>
      <c r="W40" s="83">
        <v>6525467086.5200005</v>
      </c>
      <c r="X40" s="83">
        <v>6482241826.1599998</v>
      </c>
      <c r="Y40" s="83">
        <v>6779066686.54</v>
      </c>
      <c r="Z40" s="83">
        <v>6642613528.54</v>
      </c>
      <c r="AA40" s="83">
        <v>6671448677.8299999</v>
      </c>
      <c r="AB40" s="83">
        <v>6843422040.6100006</v>
      </c>
      <c r="AC40" s="83">
        <v>6885833687.9899998</v>
      </c>
      <c r="AD40" s="83">
        <v>6938893705.1900005</v>
      </c>
      <c r="AE40" s="83">
        <v>7187334104.7699995</v>
      </c>
      <c r="AF40" s="83">
        <v>7087487359.6300001</v>
      </c>
      <c r="AG40" s="83">
        <v>7339100129.8100004</v>
      </c>
      <c r="AH40" s="83">
        <v>7540520314.1300001</v>
      </c>
      <c r="AI40" s="83">
        <v>7712388657.29</v>
      </c>
      <c r="AJ40" s="83">
        <v>7679761019.0599995</v>
      </c>
      <c r="AK40" s="83">
        <v>8030288454.6199999</v>
      </c>
      <c r="AL40" s="83">
        <v>8117524532.5899992</v>
      </c>
      <c r="AM40" s="83">
        <v>7901726779.8299999</v>
      </c>
      <c r="AN40" s="83">
        <v>8433054538.6999998</v>
      </c>
      <c r="AO40" s="83">
        <v>8058828631.8699999</v>
      </c>
      <c r="AP40" s="83">
        <v>7948532015.0600004</v>
      </c>
      <c r="AQ40" s="83">
        <v>6405273671.8299999</v>
      </c>
      <c r="AR40" s="83">
        <v>5491495650.7300005</v>
      </c>
      <c r="AS40" s="83">
        <v>5644535766.2300005</v>
      </c>
      <c r="AT40" s="83">
        <v>6366000529.1500006</v>
      </c>
      <c r="AU40" s="83">
        <v>6067977136</v>
      </c>
      <c r="AV40" s="83">
        <v>6263482024.29</v>
      </c>
      <c r="AW40" s="83">
        <v>6111174523.71</v>
      </c>
      <c r="AX40" s="83">
        <v>6420643985.2800007</v>
      </c>
      <c r="AY40" s="83">
        <v>6212343359.79</v>
      </c>
      <c r="AZ40" s="83">
        <v>6794364949.6800003</v>
      </c>
      <c r="BA40" s="83">
        <v>6723220769.1599998</v>
      </c>
      <c r="BB40" s="83">
        <v>6893441787.6500006</v>
      </c>
      <c r="BC40" s="83">
        <v>8040963048.1700001</v>
      </c>
      <c r="BD40" s="83">
        <v>7681528895.3900003</v>
      </c>
      <c r="BE40" s="83"/>
      <c r="BF40" s="83"/>
      <c r="BG40" s="83"/>
      <c r="BH40" s="83"/>
    </row>
    <row r="41" spans="1:60" ht="15" customHeight="1">
      <c r="A41" s="138" t="s">
        <v>150</v>
      </c>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v>169719378.21000001</v>
      </c>
      <c r="BF41" s="83">
        <v>184694359.56</v>
      </c>
      <c r="BG41" s="83">
        <v>197075190.35000002</v>
      </c>
      <c r="BH41" s="83">
        <v>206647672.66000003</v>
      </c>
    </row>
    <row r="42" spans="1:60" ht="15" customHeight="1">
      <c r="A42" s="138" t="s">
        <v>125</v>
      </c>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v>8137258579.1799994</v>
      </c>
      <c r="BF42" s="83">
        <v>8545994913.3499994</v>
      </c>
      <c r="BG42" s="83">
        <v>8601517738.9999981</v>
      </c>
      <c r="BH42" s="83">
        <v>8766700749.8700008</v>
      </c>
    </row>
    <row r="43" spans="1:60" ht="15" customHeight="1">
      <c r="A43" s="8" t="s">
        <v>23</v>
      </c>
      <c r="B43" s="83">
        <v>13462275873.52</v>
      </c>
      <c r="C43" s="83">
        <v>14624328600.969995</v>
      </c>
      <c r="D43" s="83">
        <v>15600942094.100008</v>
      </c>
      <c r="E43" s="83">
        <v>17210098690.739994</v>
      </c>
      <c r="F43" s="83">
        <v>18969952266.040005</v>
      </c>
      <c r="G43" s="83">
        <v>21554112854.789997</v>
      </c>
      <c r="H43" s="83">
        <v>22181052807.75</v>
      </c>
      <c r="I43" s="83">
        <v>22717758765.279984</v>
      </c>
      <c r="J43" s="83">
        <v>22893138364.310001</v>
      </c>
      <c r="K43" s="83">
        <v>21997402851.310001</v>
      </c>
      <c r="L43" s="83">
        <v>22425608281.68</v>
      </c>
      <c r="M43" s="83">
        <v>22516636910.16</v>
      </c>
      <c r="N43" s="83">
        <v>21874287263.160999</v>
      </c>
      <c r="O43" s="83">
        <v>22599811594.719997</v>
      </c>
      <c r="P43" s="83">
        <v>22219998420.179996</v>
      </c>
      <c r="Q43" s="83">
        <v>21692966623.529999</v>
      </c>
      <c r="R43" s="83">
        <v>21902207667.32</v>
      </c>
      <c r="S43" s="83">
        <v>23310507512.630001</v>
      </c>
      <c r="T43" s="83">
        <v>24082316646.759903</v>
      </c>
      <c r="U43" s="83">
        <v>25144918929.959999</v>
      </c>
      <c r="V43" s="83">
        <v>24855296357.989998</v>
      </c>
      <c r="W43" s="83">
        <v>24584253763.68</v>
      </c>
      <c r="X43" s="83">
        <v>24502787158.240002</v>
      </c>
      <c r="Y43" s="83">
        <v>25579467913</v>
      </c>
      <c r="Z43" s="83">
        <v>25363697643.099998</v>
      </c>
      <c r="AA43" s="83">
        <v>25406495547.329998</v>
      </c>
      <c r="AB43" s="83">
        <v>27423939168.329998</v>
      </c>
      <c r="AC43" s="83">
        <v>27525679010.549999</v>
      </c>
      <c r="AD43" s="83">
        <v>27541589144.689999</v>
      </c>
      <c r="AE43" s="83">
        <v>29817881464.52</v>
      </c>
      <c r="AF43" s="83">
        <v>30341808602.299999</v>
      </c>
      <c r="AG43" s="83">
        <v>29928122960.920002</v>
      </c>
      <c r="AH43" s="83">
        <v>33458228108.240002</v>
      </c>
      <c r="AI43" s="83">
        <v>33396310138.510002</v>
      </c>
      <c r="AJ43" s="83">
        <v>33303218255.610001</v>
      </c>
      <c r="AK43" s="83">
        <v>34092592635.93</v>
      </c>
      <c r="AL43" s="83">
        <v>33888654100.57</v>
      </c>
      <c r="AM43" s="83">
        <v>32789449204.470001</v>
      </c>
      <c r="AN43" s="83">
        <v>33482603829.350002</v>
      </c>
      <c r="AO43" s="83">
        <v>35743178276.120003</v>
      </c>
      <c r="AP43" s="83">
        <v>36958062192.730003</v>
      </c>
      <c r="AQ43" s="83">
        <v>36777822085.660004</v>
      </c>
      <c r="AR43" s="83">
        <v>41869414055.809998</v>
      </c>
      <c r="AS43" s="83">
        <v>41804870931.169998</v>
      </c>
      <c r="AT43" s="83">
        <v>40350841767.309998</v>
      </c>
      <c r="AU43" s="83">
        <v>39803594232.540001</v>
      </c>
      <c r="AV43" s="83">
        <v>40138150622.489998</v>
      </c>
      <c r="AW43" s="83">
        <v>41751042333.439995</v>
      </c>
      <c r="AX43" s="83">
        <v>40990373555.979996</v>
      </c>
      <c r="AY43" s="83">
        <v>41796603017.870003</v>
      </c>
      <c r="AZ43" s="83">
        <v>44811855752.360001</v>
      </c>
      <c r="BA43" s="83">
        <v>46857033728.68</v>
      </c>
      <c r="BB43" s="83">
        <v>47303720737.779999</v>
      </c>
      <c r="BC43" s="83">
        <v>52585936021.879997</v>
      </c>
      <c r="BD43" s="83">
        <v>55229626605.830002</v>
      </c>
      <c r="BE43" s="83">
        <v>56365611922.720001</v>
      </c>
      <c r="BF43" s="83">
        <v>55678864584</v>
      </c>
      <c r="BG43" s="83">
        <v>57030401489.509995</v>
      </c>
      <c r="BH43" s="83">
        <v>58945548018.230003</v>
      </c>
    </row>
    <row r="44" spans="1:60" ht="15" customHeight="1">
      <c r="A44" s="115" t="s">
        <v>85</v>
      </c>
      <c r="B44" s="85">
        <v>1279792106.2900085</v>
      </c>
      <c r="C44" s="85">
        <v>1331254794.6499929</v>
      </c>
      <c r="D44" s="85">
        <v>1560904831.375006</v>
      </c>
      <c r="E44" s="85">
        <v>1567516453.8700006</v>
      </c>
      <c r="F44" s="85">
        <v>1878928277.7900016</v>
      </c>
      <c r="G44" s="85">
        <v>1702859412.850008</v>
      </c>
      <c r="H44" s="85">
        <v>1742047418.8800046</v>
      </c>
      <c r="I44" s="85">
        <v>2018381958.1499965</v>
      </c>
      <c r="J44" s="85">
        <v>1718041125.999999</v>
      </c>
      <c r="K44" s="85">
        <v>1820635266</v>
      </c>
      <c r="L44" s="85">
        <v>1975540946.7899978</v>
      </c>
      <c r="M44" s="85">
        <v>1918405719</v>
      </c>
      <c r="N44" s="85">
        <v>2488719867.6900005</v>
      </c>
      <c r="O44" s="85">
        <v>2636693421.3599997</v>
      </c>
      <c r="P44" s="85">
        <v>1889405736.8299973</v>
      </c>
      <c r="Q44" s="85">
        <v>1969219543.8299899</v>
      </c>
      <c r="R44" s="85">
        <v>2268327317.0700002</v>
      </c>
      <c r="S44" s="85">
        <v>2074519372.8099999</v>
      </c>
      <c r="T44" s="85">
        <v>2094052389.22</v>
      </c>
      <c r="U44" s="85">
        <v>2316896815.6199999</v>
      </c>
      <c r="V44" s="85">
        <v>2073906998.46</v>
      </c>
      <c r="W44" s="85">
        <v>2308659439.73</v>
      </c>
      <c r="X44" s="85">
        <v>2508488824.4400001</v>
      </c>
      <c r="Y44" s="85">
        <v>2170599265.1599998</v>
      </c>
      <c r="Z44" s="85">
        <v>2827877659.1599998</v>
      </c>
      <c r="AA44" s="85">
        <v>3107732950.25</v>
      </c>
      <c r="AB44" s="85">
        <v>2568514052.54</v>
      </c>
      <c r="AC44" s="85">
        <v>2656916228.4200001</v>
      </c>
      <c r="AD44" s="85">
        <v>2644572381.27</v>
      </c>
      <c r="AE44" s="85">
        <v>2502237816.4099998</v>
      </c>
      <c r="AF44" s="85">
        <v>2491970254.98</v>
      </c>
      <c r="AG44" s="85">
        <v>2766537639.73</v>
      </c>
      <c r="AH44" s="85">
        <v>2621962997.6299996</v>
      </c>
      <c r="AI44" s="85">
        <v>2825238160.77</v>
      </c>
      <c r="AJ44" s="85">
        <v>3184063564.6699996</v>
      </c>
      <c r="AK44" s="85">
        <v>2998853999.6799998</v>
      </c>
      <c r="AL44" s="85">
        <v>3025271091.79</v>
      </c>
      <c r="AM44" s="85">
        <v>2661529613.8800001</v>
      </c>
      <c r="AN44" s="85">
        <v>2672653275.7999997</v>
      </c>
      <c r="AO44" s="85">
        <v>2923034053.9299998</v>
      </c>
      <c r="AP44" s="85">
        <v>2914545603.9400001</v>
      </c>
      <c r="AQ44" s="85">
        <v>3604503155.25</v>
      </c>
      <c r="AR44" s="85">
        <v>3257328061.71</v>
      </c>
      <c r="AS44" s="85">
        <v>3585686288.5799999</v>
      </c>
      <c r="AT44" s="85">
        <v>3458580342.9500003</v>
      </c>
      <c r="AU44" s="85">
        <v>3462411187.3900003</v>
      </c>
      <c r="AV44" s="85">
        <v>3841501972.8399997</v>
      </c>
      <c r="AW44" s="85">
        <v>3616920060.8899999</v>
      </c>
      <c r="AX44" s="85">
        <v>3442248975.0499997</v>
      </c>
      <c r="AY44" s="85">
        <v>4209584024.3099999</v>
      </c>
      <c r="AZ44" s="85">
        <v>3201399969.6100001</v>
      </c>
      <c r="BA44" s="132">
        <v>4056966845.6900001</v>
      </c>
      <c r="BB44" s="132">
        <v>4411304484.29</v>
      </c>
      <c r="BC44" s="132">
        <v>3612135469.1199999</v>
      </c>
      <c r="BD44" s="132">
        <v>4001085050.04</v>
      </c>
      <c r="BE44" s="132">
        <v>3902524490.0100002</v>
      </c>
      <c r="BF44" s="132">
        <v>3674556663.02</v>
      </c>
      <c r="BG44" s="132">
        <v>3726273432.5699997</v>
      </c>
      <c r="BH44" s="132">
        <v>3805665202.6000004</v>
      </c>
    </row>
    <row r="45" spans="1:60" ht="15" customHeight="1">
      <c r="A45" s="38" t="s">
        <v>26</v>
      </c>
      <c r="B45" s="87">
        <v>29825130193.810024</v>
      </c>
      <c r="C45" s="87">
        <v>31972039655.290001</v>
      </c>
      <c r="D45" s="87">
        <v>34885728251.595016</v>
      </c>
      <c r="E45" s="87">
        <v>37340346380.519997</v>
      </c>
      <c r="F45" s="87">
        <v>39284840431.519997</v>
      </c>
      <c r="G45" s="87">
        <v>42388290293.029999</v>
      </c>
      <c r="H45" s="87">
        <v>43131422933.919998</v>
      </c>
      <c r="I45" s="87">
        <v>44585296023.559982</v>
      </c>
      <c r="J45" s="87">
        <v>45759317135.37999</v>
      </c>
      <c r="K45" s="87">
        <v>45438253216.380005</v>
      </c>
      <c r="L45" s="87">
        <v>46026926031.099998</v>
      </c>
      <c r="M45" s="87">
        <v>47439173857.230003</v>
      </c>
      <c r="N45" s="87">
        <v>46875082457.651001</v>
      </c>
      <c r="O45" s="87">
        <v>47882261625.729996</v>
      </c>
      <c r="P45" s="87">
        <v>48356665675.909996</v>
      </c>
      <c r="Q45" s="87">
        <v>48105621204.149902</v>
      </c>
      <c r="R45" s="87">
        <v>48612882500.599998</v>
      </c>
      <c r="S45" s="87">
        <v>50327479777.68</v>
      </c>
      <c r="T45" s="87">
        <v>51093482220.829903</v>
      </c>
      <c r="U45" s="87">
        <v>52364656300.190002</v>
      </c>
      <c r="V45" s="87">
        <v>52901880021.760002</v>
      </c>
      <c r="W45" s="87">
        <v>53542416300.130013</v>
      </c>
      <c r="X45" s="87">
        <v>53771993207.879997</v>
      </c>
      <c r="Y45" s="87">
        <v>55528719309.459999</v>
      </c>
      <c r="Z45" s="87">
        <v>56469890691.639999</v>
      </c>
      <c r="AA45" s="87">
        <v>56715567997.470001</v>
      </c>
      <c r="AB45" s="87">
        <v>60369799510.57</v>
      </c>
      <c r="AC45" s="87">
        <v>60710597531</v>
      </c>
      <c r="AD45" s="87">
        <v>60918350398.389999</v>
      </c>
      <c r="AE45" s="87">
        <v>63404666144.479996</v>
      </c>
      <c r="AF45" s="87">
        <v>64004962594.639999</v>
      </c>
      <c r="AG45" s="87">
        <v>64588869384.279999</v>
      </c>
      <c r="AH45" s="87">
        <v>69487386051.540009</v>
      </c>
      <c r="AI45" s="87">
        <v>69495327137.37999</v>
      </c>
      <c r="AJ45" s="87">
        <v>69599601935.300003</v>
      </c>
      <c r="AK45" s="87">
        <v>71031606466.279999</v>
      </c>
      <c r="AL45" s="87">
        <v>70950515686.040009</v>
      </c>
      <c r="AM45" s="87">
        <v>67948309603.269997</v>
      </c>
      <c r="AN45" s="87">
        <v>66687035387.569992</v>
      </c>
      <c r="AO45" s="87">
        <v>71419409145</v>
      </c>
      <c r="AP45" s="87">
        <v>72648943907.740005</v>
      </c>
      <c r="AQ45" s="87">
        <v>74576396359.779999</v>
      </c>
      <c r="AR45" s="87">
        <v>81870241760.51001</v>
      </c>
      <c r="AS45" s="87">
        <v>83022897313.520004</v>
      </c>
      <c r="AT45" s="87">
        <v>81979961661.959991</v>
      </c>
      <c r="AU45" s="87">
        <v>82951500133.889999</v>
      </c>
      <c r="AV45" s="87">
        <v>84720092515.159988</v>
      </c>
      <c r="AW45" s="87">
        <v>89259943440.970001</v>
      </c>
      <c r="AX45" s="87">
        <v>92008257268.160004</v>
      </c>
      <c r="AY45" s="87">
        <v>93055177044.940002</v>
      </c>
      <c r="AZ45" s="87">
        <v>96084368217.089996</v>
      </c>
      <c r="BA45" s="87">
        <v>100631759321.39</v>
      </c>
      <c r="BB45" s="87">
        <v>101380220817.78</v>
      </c>
      <c r="BC45" s="87">
        <v>108343491722.41</v>
      </c>
      <c r="BD45" s="87">
        <v>111913637138.5</v>
      </c>
      <c r="BE45" s="87">
        <v>115563501583.14</v>
      </c>
      <c r="BF45" s="87">
        <v>117058619746.75</v>
      </c>
      <c r="BG45" s="87">
        <v>121021779502.23</v>
      </c>
      <c r="BH45" s="87">
        <v>125357617115.53999</v>
      </c>
    </row>
    <row r="46" spans="1:60" ht="15" customHeight="1">
      <c r="A46" s="38" t="s">
        <v>27</v>
      </c>
      <c r="B46" s="87"/>
      <c r="C46" s="87"/>
      <c r="D46" s="87"/>
      <c r="E46" s="87"/>
      <c r="F46" s="87"/>
      <c r="G46" s="87"/>
      <c r="H46" s="87"/>
      <c r="I46" s="87" t="s">
        <v>84</v>
      </c>
      <c r="J46" s="87" t="s">
        <v>86</v>
      </c>
      <c r="K46" s="87" t="s">
        <v>86</v>
      </c>
      <c r="L46" s="87" t="s">
        <v>84</v>
      </c>
      <c r="M46" s="87" t="s">
        <v>86</v>
      </c>
      <c r="N46" s="87"/>
      <c r="O46" s="87"/>
      <c r="P46" s="87" t="s">
        <v>82</v>
      </c>
      <c r="Q46" s="87" t="s">
        <v>7</v>
      </c>
      <c r="R46" s="87"/>
      <c r="S46" s="87"/>
      <c r="T46" s="87" t="s">
        <v>18</v>
      </c>
      <c r="U46" s="87"/>
      <c r="V46" s="87"/>
      <c r="W46" s="87"/>
      <c r="X46" s="87" t="s">
        <v>87</v>
      </c>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3"/>
      <c r="BC46" s="87"/>
      <c r="BD46" s="87"/>
      <c r="BE46" s="87"/>
      <c r="BF46" s="87"/>
      <c r="BG46" s="87"/>
      <c r="BH46" s="87"/>
    </row>
    <row r="47" spans="1:60" ht="15" customHeight="1">
      <c r="A47" s="8" t="s">
        <v>28</v>
      </c>
      <c r="B47" s="83">
        <v>10971860930.090002</v>
      </c>
      <c r="C47" s="83">
        <v>11690185497.130001</v>
      </c>
      <c r="D47" s="83">
        <v>12393657699.510004</v>
      </c>
      <c r="E47" s="83">
        <v>13239423547.16</v>
      </c>
      <c r="F47" s="83">
        <v>14296888386.000013</v>
      </c>
      <c r="G47" s="83">
        <v>15276500819.590002</v>
      </c>
      <c r="H47" s="83">
        <v>15194715897.930002</v>
      </c>
      <c r="I47" s="83">
        <v>15404760289.380005</v>
      </c>
      <c r="J47" s="83">
        <v>16221016238.059998</v>
      </c>
      <c r="K47" s="83">
        <v>16089486986.659998</v>
      </c>
      <c r="L47" s="83">
        <v>16374838538.960001</v>
      </c>
      <c r="M47" s="83">
        <v>16648984239.99</v>
      </c>
      <c r="N47" s="83">
        <v>16840508619.819998</v>
      </c>
      <c r="O47" s="83">
        <v>17120070619.779999</v>
      </c>
      <c r="P47" s="83">
        <v>17257226602.649998</v>
      </c>
      <c r="Q47" s="83">
        <v>17546275795.3699</v>
      </c>
      <c r="R47" s="83">
        <v>17788477723.48</v>
      </c>
      <c r="S47" s="83">
        <v>17947121995.240002</v>
      </c>
      <c r="T47" s="83">
        <v>18106473071.349899</v>
      </c>
      <c r="U47" s="83">
        <v>18004126178.099998</v>
      </c>
      <c r="V47" s="83">
        <v>18442265821.860001</v>
      </c>
      <c r="W47" s="83">
        <v>18478373004.599998</v>
      </c>
      <c r="X47" s="83">
        <v>18834300810.48</v>
      </c>
      <c r="Y47" s="83">
        <v>19903441702.369999</v>
      </c>
      <c r="Z47" s="83">
        <v>20056868228.060001</v>
      </c>
      <c r="AA47" s="83">
        <v>20001983862.640003</v>
      </c>
      <c r="AB47" s="83">
        <v>21298271643.16</v>
      </c>
      <c r="AC47" s="83">
        <v>22060327455.959999</v>
      </c>
      <c r="AD47" s="83">
        <v>21496631784.57</v>
      </c>
      <c r="AE47" s="83">
        <v>23010992711.120003</v>
      </c>
      <c r="AF47" s="83">
        <v>22988737502.330002</v>
      </c>
      <c r="AG47" s="83">
        <v>23270631559.559998</v>
      </c>
      <c r="AH47" s="83">
        <v>25562096758.259998</v>
      </c>
      <c r="AI47" s="83">
        <v>25096408319.970001</v>
      </c>
      <c r="AJ47" s="83">
        <v>25405523509.389999</v>
      </c>
      <c r="AK47" s="83">
        <v>26208000360.689999</v>
      </c>
      <c r="AL47" s="83">
        <v>26088918524.23</v>
      </c>
      <c r="AM47" s="83">
        <v>27213727884.899998</v>
      </c>
      <c r="AN47" s="83">
        <v>29970949155</v>
      </c>
      <c r="AO47" s="83">
        <v>29205028310.380001</v>
      </c>
      <c r="AP47" s="83">
        <v>30044109592.639999</v>
      </c>
      <c r="AQ47" s="83">
        <v>31724556562.149998</v>
      </c>
      <c r="AR47" s="83">
        <v>33178164203.43</v>
      </c>
      <c r="AS47" s="83">
        <v>32238803368.299999</v>
      </c>
      <c r="AT47" s="83">
        <v>33087171023.199997</v>
      </c>
      <c r="AU47" s="83">
        <v>33849872512.059998</v>
      </c>
      <c r="AV47" s="83">
        <v>33628563135.980003</v>
      </c>
      <c r="AW47" s="83">
        <v>35280107328.5</v>
      </c>
      <c r="AX47" s="83">
        <v>35651969971.760002</v>
      </c>
      <c r="AY47" s="83">
        <v>36035363185.479996</v>
      </c>
      <c r="AZ47" s="83">
        <v>36537923341.129997</v>
      </c>
      <c r="BA47" s="83">
        <v>37975201182.709999</v>
      </c>
      <c r="BB47" s="83">
        <v>38515495558.059998</v>
      </c>
      <c r="BC47" s="83">
        <v>38835385621.110001</v>
      </c>
      <c r="BD47" s="83">
        <v>40224504102.270004</v>
      </c>
      <c r="BE47" s="83">
        <v>41134102914.580002</v>
      </c>
      <c r="BF47" s="83">
        <v>42874013741.950005</v>
      </c>
      <c r="BG47" s="83">
        <v>44401645475.18</v>
      </c>
      <c r="BH47" s="83">
        <v>45504473601.259995</v>
      </c>
    </row>
    <row r="48" spans="1:60" ht="15" customHeight="1">
      <c r="A48" s="8" t="s">
        <v>122</v>
      </c>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row>
    <row r="49" spans="1:60" ht="15" customHeight="1">
      <c r="A49" s="8" t="s">
        <v>154</v>
      </c>
      <c r="B49" s="83">
        <v>819743778.46000004</v>
      </c>
      <c r="C49" s="83">
        <v>479550955.40999997</v>
      </c>
      <c r="D49" s="83">
        <v>419124881</v>
      </c>
      <c r="E49" s="83">
        <v>330269146.25</v>
      </c>
      <c r="F49" s="83">
        <v>609703202.27999997</v>
      </c>
      <c r="G49" s="83">
        <v>659150350.23999989</v>
      </c>
      <c r="H49" s="83">
        <v>866708496.90999997</v>
      </c>
      <c r="I49" s="83">
        <v>866708797.50999999</v>
      </c>
      <c r="J49" s="83">
        <v>884144068.23000002</v>
      </c>
      <c r="K49" s="83">
        <v>931552785.23000002</v>
      </c>
      <c r="L49" s="83">
        <v>931552785.22000003</v>
      </c>
      <c r="M49" s="83">
        <v>880617496.84000003</v>
      </c>
      <c r="N49" s="83">
        <v>808640000</v>
      </c>
      <c r="O49" s="83">
        <v>808640000</v>
      </c>
      <c r="P49" s="83">
        <v>729165840.07000017</v>
      </c>
      <c r="Q49" s="83">
        <v>446297906.54000002</v>
      </c>
      <c r="R49" s="83">
        <v>1079297906.5799999</v>
      </c>
      <c r="S49" s="83">
        <v>1129225807.0899999</v>
      </c>
      <c r="T49" s="83">
        <v>1052080782.5800002</v>
      </c>
      <c r="U49" s="83">
        <v>1074680783</v>
      </c>
      <c r="V49" s="83">
        <v>1023886184.22</v>
      </c>
      <c r="W49" s="83">
        <v>1037996026.3199999</v>
      </c>
      <c r="X49" s="83">
        <v>1037996026</v>
      </c>
      <c r="Y49" s="83">
        <v>886451409.38999999</v>
      </c>
      <c r="Z49" s="83">
        <v>878000000</v>
      </c>
      <c r="AA49" s="83">
        <v>878000000</v>
      </c>
      <c r="AB49" s="83">
        <v>791249567.87</v>
      </c>
      <c r="AC49" s="83">
        <v>691567161.78999996</v>
      </c>
      <c r="AD49" s="83">
        <v>691567161.78999996</v>
      </c>
      <c r="AE49" s="83">
        <v>761432683.04000008</v>
      </c>
      <c r="AF49" s="83">
        <v>714353649.24000001</v>
      </c>
      <c r="AG49" s="83">
        <v>714353649.24000001</v>
      </c>
      <c r="AH49" s="83">
        <v>662265528.20999992</v>
      </c>
      <c r="AI49" s="83">
        <v>688206916.81999993</v>
      </c>
      <c r="AJ49" s="83">
        <v>688206916.81999993</v>
      </c>
      <c r="AK49" s="83">
        <v>565365967.62</v>
      </c>
      <c r="AL49" s="83">
        <v>407047429.91000003</v>
      </c>
      <c r="AM49" s="83">
        <v>407047429.91000003</v>
      </c>
      <c r="AN49" s="83">
        <v>304762681.06999999</v>
      </c>
      <c r="AO49" s="83">
        <v>304762681.06999999</v>
      </c>
      <c r="AP49" s="83">
        <v>304762681.06999999</v>
      </c>
      <c r="AQ49" s="83">
        <v>564790901.63</v>
      </c>
      <c r="AR49" s="83">
        <v>480657057.63</v>
      </c>
      <c r="AS49" s="83">
        <v>480657057.76999998</v>
      </c>
      <c r="AT49" s="83">
        <v>681840688.74000001</v>
      </c>
      <c r="AU49" s="83">
        <v>719343053.74000001</v>
      </c>
      <c r="AV49" s="83">
        <v>719343054.19999993</v>
      </c>
      <c r="AW49" s="83">
        <v>718145382.73999989</v>
      </c>
      <c r="AX49" s="83">
        <v>773663368.74000001</v>
      </c>
      <c r="AY49" s="83">
        <v>773663368.00999999</v>
      </c>
      <c r="AZ49" s="83">
        <v>773581734.78000009</v>
      </c>
      <c r="BA49" s="83">
        <v>783450407.77999997</v>
      </c>
      <c r="BB49" s="83">
        <v>783450408.13999999</v>
      </c>
      <c r="BC49" s="83">
        <v>788869311.20999992</v>
      </c>
      <c r="BD49" s="83">
        <v>783899669.20999992</v>
      </c>
      <c r="BE49" s="83">
        <v>806333319.21000004</v>
      </c>
      <c r="BF49" s="83">
        <v>792006233.21000004</v>
      </c>
      <c r="BG49" s="83">
        <v>732953898.21000004</v>
      </c>
      <c r="BH49" s="83">
        <v>671680369.21000004</v>
      </c>
    </row>
    <row r="50" spans="1:60" ht="15" customHeight="1">
      <c r="A50" s="8" t="s">
        <v>123</v>
      </c>
      <c r="B50" s="83">
        <v>1089156106.5499997</v>
      </c>
      <c r="C50" s="83">
        <v>1437695568.6599998</v>
      </c>
      <c r="D50" s="83">
        <v>1223784655.6299999</v>
      </c>
      <c r="E50" s="83">
        <v>1317741314.04</v>
      </c>
      <c r="F50" s="83">
        <v>1404208940.1999998</v>
      </c>
      <c r="G50" s="83">
        <v>1599289735.45</v>
      </c>
      <c r="H50" s="83">
        <v>1512410022.96</v>
      </c>
      <c r="I50" s="83">
        <v>1527839502.0800006</v>
      </c>
      <c r="J50" s="83">
        <v>1597779288.4200001</v>
      </c>
      <c r="K50" s="83">
        <v>1678286434.3200002</v>
      </c>
      <c r="L50" s="83">
        <v>1695666948.7400002</v>
      </c>
      <c r="M50" s="83">
        <v>1690690116.6099999</v>
      </c>
      <c r="N50" s="83">
        <v>1756191329.5500002</v>
      </c>
      <c r="O50" s="83">
        <v>1823834535.2199998</v>
      </c>
      <c r="P50" s="83">
        <v>1811175780.4599998</v>
      </c>
      <c r="Q50" s="83">
        <v>1923066577.1099999</v>
      </c>
      <c r="R50" s="83">
        <v>1923951442.8800001</v>
      </c>
      <c r="S50" s="83">
        <v>1901814411.4300001</v>
      </c>
      <c r="T50" s="83">
        <v>1823402205.7399998</v>
      </c>
      <c r="U50" s="83">
        <v>1843122160.95</v>
      </c>
      <c r="V50" s="83">
        <v>1863663014.9400001</v>
      </c>
      <c r="W50" s="83">
        <v>1864144558.1900001</v>
      </c>
      <c r="X50" s="83">
        <v>1978033558.78</v>
      </c>
      <c r="Y50" s="83">
        <v>2101653922.6800001</v>
      </c>
      <c r="Z50" s="83">
        <v>2130070512.97</v>
      </c>
      <c r="AA50" s="83">
        <v>2123022455.7699997</v>
      </c>
      <c r="AB50" s="83">
        <v>2238786825.3800001</v>
      </c>
      <c r="AC50" s="83">
        <v>2342706489.6599998</v>
      </c>
      <c r="AD50" s="83">
        <v>2331810300.8299999</v>
      </c>
      <c r="AE50" s="83">
        <v>2347046027.5900002</v>
      </c>
      <c r="AF50" s="83">
        <v>2535668769.8800001</v>
      </c>
      <c r="AG50" s="83">
        <v>2535290279.1700001</v>
      </c>
      <c r="AH50" s="83">
        <v>2676084688.1599998</v>
      </c>
      <c r="AI50" s="83">
        <v>2790002331.3800001</v>
      </c>
      <c r="AJ50" s="83">
        <v>2796743322.1599998</v>
      </c>
      <c r="AK50" s="83">
        <v>2960187672.6999998</v>
      </c>
      <c r="AL50" s="83">
        <v>2965473754.4099998</v>
      </c>
      <c r="AM50" s="83">
        <v>3073422408.27</v>
      </c>
      <c r="AN50" s="83">
        <v>3329064187.7799997</v>
      </c>
      <c r="AO50" s="83">
        <v>3322763314.5</v>
      </c>
      <c r="AP50" s="83">
        <v>3426016947.4899998</v>
      </c>
      <c r="AQ50" s="83">
        <v>3682260090.7999997</v>
      </c>
      <c r="AR50" s="83">
        <v>3703610503.25</v>
      </c>
      <c r="AS50" s="83">
        <v>3911530633.52</v>
      </c>
      <c r="AT50" s="83">
        <v>3767569470.8600001</v>
      </c>
      <c r="AU50" s="83">
        <v>3458981141.9699998</v>
      </c>
      <c r="AV50" s="83">
        <v>3759654394.0100002</v>
      </c>
      <c r="AW50" s="83">
        <v>3771122883</v>
      </c>
      <c r="AX50" s="83">
        <v>3621657887.8199997</v>
      </c>
      <c r="AY50" s="83">
        <v>4062098832.6900001</v>
      </c>
      <c r="AZ50" s="83">
        <v>3872228103.3800001</v>
      </c>
      <c r="BA50" s="83">
        <v>4441701346.0300007</v>
      </c>
      <c r="BB50" s="83">
        <v>4523687627.9700003</v>
      </c>
      <c r="BC50" s="83">
        <v>4463083919.7600002</v>
      </c>
      <c r="BD50" s="83">
        <v>4719105054.2700005</v>
      </c>
      <c r="BE50" s="83">
        <v>4656260512.3900003</v>
      </c>
      <c r="BF50" s="83">
        <v>4853714635.7700005</v>
      </c>
      <c r="BG50" s="83">
        <v>5003019528.5199995</v>
      </c>
      <c r="BH50" s="83">
        <v>5138382376.8400002</v>
      </c>
    </row>
    <row r="51" spans="1:60" ht="15" customHeight="1">
      <c r="A51" s="8" t="s">
        <v>30</v>
      </c>
      <c r="B51" s="83">
        <v>1138840479.3599999</v>
      </c>
      <c r="C51" s="83">
        <v>1279289798.5099995</v>
      </c>
      <c r="D51" s="83">
        <v>1334670086.8499994</v>
      </c>
      <c r="E51" s="83">
        <v>1416238004.8100002</v>
      </c>
      <c r="F51" s="83">
        <v>1515750267.4199994</v>
      </c>
      <c r="G51" s="83">
        <v>1646407119.0699999</v>
      </c>
      <c r="H51" s="83">
        <v>1642293213.3599999</v>
      </c>
      <c r="I51" s="83">
        <v>1869718586.0599997</v>
      </c>
      <c r="J51" s="83">
        <v>2214312329.54</v>
      </c>
      <c r="K51" s="83">
        <v>2116833955.54</v>
      </c>
      <c r="L51" s="83">
        <v>2009981742.1200006</v>
      </c>
      <c r="M51" s="83">
        <v>2345448534.5599999</v>
      </c>
      <c r="N51" s="83">
        <v>2235542284.5599999</v>
      </c>
      <c r="O51" s="83">
        <v>2126527668.1700003</v>
      </c>
      <c r="P51" s="83">
        <v>2385945939.5599999</v>
      </c>
      <c r="Q51" s="83">
        <v>2264949789.5599999</v>
      </c>
      <c r="R51" s="83">
        <v>2254291078.6799998</v>
      </c>
      <c r="S51" s="83">
        <v>2377660651</v>
      </c>
      <c r="T51" s="83">
        <v>2418133958.21</v>
      </c>
      <c r="U51" s="83">
        <v>2403734181.6500001</v>
      </c>
      <c r="V51" s="83">
        <v>2496030356.8999996</v>
      </c>
      <c r="W51" s="83">
        <v>2497476996.5099998</v>
      </c>
      <c r="X51" s="83">
        <v>2425354768.52</v>
      </c>
      <c r="Y51" s="83">
        <v>2576889609.8700004</v>
      </c>
      <c r="Z51" s="83">
        <v>2505689931.7600002</v>
      </c>
      <c r="AA51" s="83">
        <v>2503964103.5799999</v>
      </c>
      <c r="AB51" s="83">
        <v>2619838227.3299999</v>
      </c>
      <c r="AC51" s="83">
        <v>2671493620.4300003</v>
      </c>
      <c r="AD51" s="83">
        <v>2616018111.3600001</v>
      </c>
      <c r="AE51" s="83">
        <v>2788377210.04</v>
      </c>
      <c r="AF51" s="83">
        <v>2763771614.52</v>
      </c>
      <c r="AG51" s="83">
        <v>2744938522.1900001</v>
      </c>
      <c r="AH51" s="83">
        <v>2875658565.9299998</v>
      </c>
      <c r="AI51" s="83">
        <v>2832577830.0100002</v>
      </c>
      <c r="AJ51" s="83">
        <v>3055752833.4400001</v>
      </c>
      <c r="AK51" s="83">
        <v>3748306754.6000004</v>
      </c>
      <c r="AL51" s="83">
        <v>3716807280.3999996</v>
      </c>
      <c r="AM51" s="83">
        <v>3893857436.1300001</v>
      </c>
      <c r="AN51" s="83">
        <v>4144765020.1500001</v>
      </c>
      <c r="AO51" s="83">
        <v>4216443671.54</v>
      </c>
      <c r="AP51" s="83">
        <v>4164522915.9399996</v>
      </c>
      <c r="AQ51" s="83">
        <v>4399448695.9400005</v>
      </c>
      <c r="AR51" s="83">
        <v>4411009193.9699993</v>
      </c>
      <c r="AS51" s="83">
        <v>4308157555.96</v>
      </c>
      <c r="AT51" s="83">
        <v>4650251809.9400005</v>
      </c>
      <c r="AU51" s="83">
        <v>4813166084.5699997</v>
      </c>
      <c r="AV51" s="83">
        <v>4603943791.7300005</v>
      </c>
      <c r="AW51" s="83">
        <v>4889981528.21</v>
      </c>
      <c r="AX51" s="83">
        <v>4896870436.2600002</v>
      </c>
      <c r="AY51" s="83">
        <v>4967271733.9700003</v>
      </c>
      <c r="AZ51" s="83">
        <v>5233985727.9300003</v>
      </c>
      <c r="BA51" s="83">
        <v>5481013515.4099998</v>
      </c>
      <c r="BB51" s="83">
        <v>5462296099.54</v>
      </c>
      <c r="BC51" s="83">
        <v>5883566719.3999996</v>
      </c>
      <c r="BD51" s="83">
        <v>6242531200.8499994</v>
      </c>
      <c r="BE51" s="83">
        <v>6497439442.3000002</v>
      </c>
      <c r="BF51" s="83">
        <v>6596674916.9499998</v>
      </c>
      <c r="BG51" s="83">
        <v>6741264932.71</v>
      </c>
      <c r="BH51" s="83">
        <v>6948696402.2800007</v>
      </c>
    </row>
    <row r="52" spans="1:60" ht="15" customHeight="1">
      <c r="A52" s="8" t="s">
        <v>31</v>
      </c>
      <c r="B52" s="83">
        <v>426223248.68999988</v>
      </c>
      <c r="C52" s="83">
        <v>451599254.01999992</v>
      </c>
      <c r="D52" s="83">
        <v>458630279.82000005</v>
      </c>
      <c r="E52" s="83">
        <v>438493040.67999989</v>
      </c>
      <c r="F52" s="83">
        <v>642445069.21000016</v>
      </c>
      <c r="G52" s="83">
        <v>713803944.79899991</v>
      </c>
      <c r="H52" s="83">
        <v>779720494.79900002</v>
      </c>
      <c r="I52" s="83">
        <v>843261714.16000009</v>
      </c>
      <c r="J52" s="83">
        <v>939512255.1286</v>
      </c>
      <c r="K52" s="83">
        <v>996826798.24860001</v>
      </c>
      <c r="L52" s="83">
        <v>985645112.04999995</v>
      </c>
      <c r="M52" s="83">
        <v>1394121534.96</v>
      </c>
      <c r="N52" s="83">
        <v>1233224860.473</v>
      </c>
      <c r="O52" s="83">
        <v>1242561316.6500001</v>
      </c>
      <c r="P52" s="83">
        <v>1725567028.01</v>
      </c>
      <c r="Q52" s="83">
        <v>1750638974.1600001</v>
      </c>
      <c r="R52" s="83">
        <v>1775317301.97</v>
      </c>
      <c r="S52" s="83">
        <v>2176860314.4699898</v>
      </c>
      <c r="T52" s="83">
        <v>2171490360.8899899</v>
      </c>
      <c r="U52" s="83">
        <v>2138459608.9800003</v>
      </c>
      <c r="V52" s="83">
        <v>2195783002.0599999</v>
      </c>
      <c r="W52" s="83">
        <v>2102775732.1299999</v>
      </c>
      <c r="X52" s="83">
        <v>2102422756.25</v>
      </c>
      <c r="Y52" s="83">
        <v>2096144041.72</v>
      </c>
      <c r="Z52" s="83">
        <v>2133866645.0899999</v>
      </c>
      <c r="AA52" s="83">
        <v>2075683495.0599999</v>
      </c>
      <c r="AB52" s="83">
        <v>2432838091.3000002</v>
      </c>
      <c r="AC52" s="83">
        <v>2011669961.6799998</v>
      </c>
      <c r="AD52" s="83">
        <v>2027627828.26</v>
      </c>
      <c r="AE52" s="83">
        <v>2181196106.6700001</v>
      </c>
      <c r="AF52" s="83">
        <v>2102081910.8900001</v>
      </c>
      <c r="AG52" s="83">
        <v>2092227440.9100001</v>
      </c>
      <c r="AH52" s="83">
        <v>2166742647.48</v>
      </c>
      <c r="AI52" s="83">
        <v>2130123084.7299998</v>
      </c>
      <c r="AJ52" s="83">
        <v>2321163441.6799998</v>
      </c>
      <c r="AK52" s="83">
        <v>2611467306.6900001</v>
      </c>
      <c r="AL52" s="83">
        <v>2555636037.7800002</v>
      </c>
      <c r="AM52" s="83">
        <v>2327693510.8900003</v>
      </c>
      <c r="AN52" s="83">
        <v>2812738774.21</v>
      </c>
      <c r="AO52" s="83">
        <v>2832053940.29</v>
      </c>
      <c r="AP52" s="83">
        <v>2613816341.79</v>
      </c>
      <c r="AQ52" s="83">
        <v>3050819897.3600001</v>
      </c>
      <c r="AR52" s="83">
        <v>3041842551.5899997</v>
      </c>
      <c r="AS52" s="83">
        <v>2869205733.5999999</v>
      </c>
      <c r="AT52" s="83">
        <v>3899263161.7199998</v>
      </c>
      <c r="AU52" s="83">
        <v>4071135217.6199999</v>
      </c>
      <c r="AV52" s="83">
        <v>3973853654.4200001</v>
      </c>
      <c r="AW52" s="83">
        <v>5565500237.5299997</v>
      </c>
      <c r="AX52" s="83">
        <v>5725470320.7299995</v>
      </c>
      <c r="AY52" s="83">
        <v>5638584868.6999998</v>
      </c>
      <c r="AZ52" s="83">
        <v>6502245507.1499996</v>
      </c>
      <c r="BA52" s="83">
        <v>6811316426.9700003</v>
      </c>
      <c r="BB52" s="83">
        <v>6773992321.3999996</v>
      </c>
      <c r="BC52" s="83">
        <v>7568555275.3000002</v>
      </c>
      <c r="BD52" s="83">
        <v>7853043562.1300001</v>
      </c>
      <c r="BE52" s="83">
        <v>8903789580.6300011</v>
      </c>
      <c r="BF52" s="83">
        <v>9672428047.789999</v>
      </c>
      <c r="BG52" s="83">
        <v>10659743897.49</v>
      </c>
      <c r="BH52" s="83">
        <v>11820423355.41</v>
      </c>
    </row>
    <row r="53" spans="1:60" ht="15" customHeight="1">
      <c r="A53" s="8" t="s">
        <v>151</v>
      </c>
      <c r="B53" s="83">
        <v>5504649210.3899994</v>
      </c>
      <c r="C53" s="83">
        <v>5826354091.6999998</v>
      </c>
      <c r="D53" s="83">
        <v>6767305143.8100004</v>
      </c>
      <c r="E53" s="83">
        <v>7046898584.9299994</v>
      </c>
      <c r="F53" s="83">
        <v>7366310161.8999977</v>
      </c>
      <c r="G53" s="83">
        <v>8442279953.1100006</v>
      </c>
      <c r="H53" s="83">
        <v>8809004956.5100021</v>
      </c>
      <c r="I53" s="83">
        <v>9174518310.9900017</v>
      </c>
      <c r="J53" s="83">
        <v>7910095398.4500008</v>
      </c>
      <c r="K53" s="83">
        <v>8171609275.4499998</v>
      </c>
      <c r="L53" s="83">
        <v>8547380753.0599976</v>
      </c>
      <c r="M53" s="83">
        <v>8077303353.1800003</v>
      </c>
      <c r="N53" s="83">
        <v>8206076041.3800001</v>
      </c>
      <c r="O53" s="83">
        <v>8233826179.5300007</v>
      </c>
      <c r="P53" s="83">
        <v>8379019970.000001</v>
      </c>
      <c r="Q53" s="83">
        <v>7703690523.4899998</v>
      </c>
      <c r="R53" s="83">
        <v>8013948960.3699903</v>
      </c>
      <c r="S53" s="83">
        <v>7997368111.1300001</v>
      </c>
      <c r="T53" s="83">
        <v>7899475535.1199999</v>
      </c>
      <c r="U53" s="83">
        <v>7560641339.1199999</v>
      </c>
      <c r="V53" s="83">
        <v>17259169381.0499</v>
      </c>
      <c r="W53" s="83">
        <v>8219960090.3399992</v>
      </c>
      <c r="X53" s="83">
        <v>8529075478.2700005</v>
      </c>
      <c r="Y53" s="83">
        <v>8686930295.4200001</v>
      </c>
      <c r="Z53" s="83">
        <v>8546896067.7800007</v>
      </c>
      <c r="AA53" s="83">
        <v>8564158917.1199989</v>
      </c>
      <c r="AB53" s="83">
        <v>9451129493.6299992</v>
      </c>
      <c r="AC53" s="83">
        <v>10378471968.139999</v>
      </c>
      <c r="AD53" s="83">
        <v>10471028197.219999</v>
      </c>
      <c r="AE53" s="83">
        <v>11332889996.710001</v>
      </c>
      <c r="AF53" s="83">
        <v>10506352751.459999</v>
      </c>
      <c r="AG53" s="83">
        <v>11129557270.389999</v>
      </c>
      <c r="AH53" s="83">
        <v>12901250972.16</v>
      </c>
      <c r="AI53" s="83">
        <v>13621634201.25</v>
      </c>
      <c r="AJ53" s="83">
        <v>13355036164.24</v>
      </c>
      <c r="AK53" s="83">
        <v>12934010979.320002</v>
      </c>
      <c r="AL53" s="83">
        <v>13014563805.030001</v>
      </c>
      <c r="AM53" s="83">
        <v>15330921436.09</v>
      </c>
      <c r="AN53" s="83">
        <v>22008762477.119999</v>
      </c>
      <c r="AO53" s="83">
        <v>21690936368.66</v>
      </c>
      <c r="AP53" s="83">
        <v>22085813132.529999</v>
      </c>
      <c r="AQ53" s="83">
        <v>17300842560.599998</v>
      </c>
      <c r="AR53" s="83">
        <v>24865497573.57</v>
      </c>
      <c r="AS53" s="83">
        <v>25063107037.82</v>
      </c>
      <c r="AT53" s="83">
        <v>17390925266.949997</v>
      </c>
      <c r="AU53" s="83">
        <v>18992149789.93</v>
      </c>
      <c r="AV53" s="83">
        <v>19053457693.489998</v>
      </c>
      <c r="AW53" s="83">
        <v>16961612456.859999</v>
      </c>
      <c r="AX53" s="83">
        <v>16824439401.18</v>
      </c>
      <c r="AY53" s="83">
        <v>16674581652.330002</v>
      </c>
      <c r="AZ53" s="83">
        <v>17619028325.470001</v>
      </c>
      <c r="BA53" s="83">
        <v>17731461502.720001</v>
      </c>
      <c r="BB53" s="83">
        <v>17220958524.52</v>
      </c>
      <c r="BC53" s="83">
        <v>18764297368.98</v>
      </c>
      <c r="BD53" s="83">
        <v>18314687362</v>
      </c>
      <c r="BE53" s="83">
        <v>19466094448.869999</v>
      </c>
      <c r="BF53" s="83">
        <v>18433999244.919998</v>
      </c>
      <c r="BG53" s="83">
        <v>18772349094.849998</v>
      </c>
      <c r="BH53" s="83">
        <v>19261574044.5</v>
      </c>
    </row>
    <row r="54" spans="1:60" ht="15" customHeight="1">
      <c r="A54" s="8" t="s">
        <v>149</v>
      </c>
      <c r="B54" s="83">
        <v>9079756977.0900173</v>
      </c>
      <c r="C54" s="83">
        <v>9982857524.3800297</v>
      </c>
      <c r="D54" s="83">
        <v>10954047324.940018</v>
      </c>
      <c r="E54" s="83">
        <v>11904717207.689997</v>
      </c>
      <c r="F54" s="83">
        <v>13198363319.619974</v>
      </c>
      <c r="G54" s="83">
        <v>13885720618.62999</v>
      </c>
      <c r="H54" s="83">
        <v>14064655402.990002</v>
      </c>
      <c r="I54" s="83">
        <v>14254885450.299986</v>
      </c>
      <c r="J54" s="83">
        <v>15120570442.562201</v>
      </c>
      <c r="K54" s="83">
        <v>15204278861.962198</v>
      </c>
      <c r="L54" s="83">
        <v>14964580250.110025</v>
      </c>
      <c r="M54" s="83">
        <v>16261587309.35</v>
      </c>
      <c r="N54" s="83">
        <v>15668922322.470005</v>
      </c>
      <c r="O54" s="83">
        <v>15955558242.76</v>
      </c>
      <c r="P54" s="83">
        <v>15913700668.450006</v>
      </c>
      <c r="Q54" s="83">
        <v>16293656908.639999</v>
      </c>
      <c r="R54" s="83">
        <v>16094148832.040001</v>
      </c>
      <c r="S54" s="83">
        <v>16572969027.77</v>
      </c>
      <c r="T54" s="83">
        <v>16687762855.74</v>
      </c>
      <c r="U54" s="83">
        <v>17360129480.82</v>
      </c>
      <c r="V54" s="83">
        <v>8294341701.2600002</v>
      </c>
      <c r="W54" s="83">
        <v>18458719800.149998</v>
      </c>
      <c r="X54" s="83">
        <v>17650783961.149998</v>
      </c>
      <c r="Y54" s="83">
        <v>18058300469.779999</v>
      </c>
      <c r="Z54" s="83">
        <v>18330571524.939999</v>
      </c>
      <c r="AA54" s="83">
        <v>17905041613.889999</v>
      </c>
      <c r="AB54" s="83">
        <v>18668700637.919998</v>
      </c>
      <c r="AC54" s="83">
        <v>19210480722.169998</v>
      </c>
      <c r="AD54" s="83">
        <v>18574956105.709999</v>
      </c>
      <c r="AE54" s="83">
        <v>19829763488.639999</v>
      </c>
      <c r="AF54" s="83">
        <v>20351769695.200001</v>
      </c>
      <c r="AG54" s="83">
        <v>19789276212.220001</v>
      </c>
      <c r="AH54" s="83">
        <v>21263775028.119999</v>
      </c>
      <c r="AI54" s="83">
        <v>21228330016.669998</v>
      </c>
      <c r="AJ54" s="83">
        <v>21006279204.380001</v>
      </c>
      <c r="AK54" s="83">
        <v>20954634765.800003</v>
      </c>
      <c r="AL54" s="83">
        <v>21584302486.119999</v>
      </c>
      <c r="AM54" s="83">
        <v>22240670563.93</v>
      </c>
      <c r="AN54" s="83">
        <v>27397340526.669998</v>
      </c>
      <c r="AO54" s="83">
        <v>27290112354.18</v>
      </c>
      <c r="AP54" s="83">
        <v>24568078294.710003</v>
      </c>
      <c r="AQ54" s="83">
        <v>25477481673.580002</v>
      </c>
      <c r="AR54" s="83">
        <v>29820390984.290001</v>
      </c>
      <c r="AS54" s="83">
        <v>27942509375.040001</v>
      </c>
      <c r="AT54" s="83">
        <v>26367327914.27</v>
      </c>
      <c r="AU54" s="83">
        <v>27373189714.5</v>
      </c>
      <c r="AV54" s="83">
        <v>27828486333.48</v>
      </c>
      <c r="AW54" s="83">
        <v>26090694644.77</v>
      </c>
      <c r="AX54" s="83">
        <v>29148933713.98</v>
      </c>
      <c r="AY54" s="83">
        <v>29127066460.200001</v>
      </c>
      <c r="AZ54" s="83">
        <v>27736532346.139999</v>
      </c>
      <c r="BA54" s="135">
        <v>30849088713.190002</v>
      </c>
      <c r="BB54" s="135">
        <v>30725841090.360001</v>
      </c>
      <c r="BC54" s="135">
        <v>31428374932.620003</v>
      </c>
      <c r="BD54" s="83">
        <v>33048417313.790001</v>
      </c>
      <c r="BE54" s="135"/>
      <c r="BF54" s="135"/>
      <c r="BG54" s="135"/>
      <c r="BH54" s="135"/>
    </row>
    <row r="55" spans="1:60" ht="15" customHeight="1">
      <c r="A55" s="8" t="s">
        <v>148</v>
      </c>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135"/>
      <c r="BB55" s="135"/>
      <c r="BC55" s="135"/>
      <c r="BD55" s="135"/>
      <c r="BE55" s="135">
        <v>135421520</v>
      </c>
      <c r="BF55" s="135">
        <v>140838380.80000001</v>
      </c>
      <c r="BG55" s="135">
        <v>146471916.03</v>
      </c>
      <c r="BH55" s="135">
        <v>152330792.66999999</v>
      </c>
    </row>
    <row r="56" spans="1:60" ht="15" customHeight="1">
      <c r="A56" s="8" t="s">
        <v>126</v>
      </c>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5"/>
      <c r="AY56" s="85"/>
      <c r="AZ56" s="85"/>
      <c r="BA56" s="132"/>
      <c r="BB56" s="132"/>
      <c r="BC56" s="132"/>
      <c r="BD56" s="132"/>
      <c r="BE56" s="132">
        <v>32916548422.41</v>
      </c>
      <c r="BF56" s="132">
        <v>31830782838.16</v>
      </c>
      <c r="BG56" s="132">
        <v>32627919696.229996</v>
      </c>
      <c r="BH56" s="132">
        <v>33888495880.290001</v>
      </c>
    </row>
    <row r="57" spans="1:60" ht="15" customHeight="1">
      <c r="A57" s="74" t="s">
        <v>147</v>
      </c>
      <c r="B57" s="89">
        <v>29030230730.63002</v>
      </c>
      <c r="C57" s="89">
        <v>31147532689.810032</v>
      </c>
      <c r="D57" s="89">
        <v>33551220071.56002</v>
      </c>
      <c r="E57" s="89">
        <v>35693780845.559998</v>
      </c>
      <c r="F57" s="89">
        <v>39033669346.62999</v>
      </c>
      <c r="G57" s="89">
        <v>42223152540.888992</v>
      </c>
      <c r="H57" s="89">
        <v>42869508485.459007</v>
      </c>
      <c r="I57" s="89">
        <v>43941692650.479996</v>
      </c>
      <c r="J57" s="89">
        <v>44887430020.390808</v>
      </c>
      <c r="K57" s="89">
        <v>45188875097.410797</v>
      </c>
      <c r="L57" s="89">
        <v>45509646130.260025</v>
      </c>
      <c r="M57" s="89">
        <v>47298752585.489998</v>
      </c>
      <c r="N57" s="89">
        <v>46749105458.253006</v>
      </c>
      <c r="O57" s="89">
        <v>47311018562.110001</v>
      </c>
      <c r="P57" s="89">
        <v>48201801829.200005</v>
      </c>
      <c r="Q57" s="89">
        <v>47928576474.869904</v>
      </c>
      <c r="R57" s="89">
        <v>48929433245.999901</v>
      </c>
      <c r="S57" s="89">
        <v>50103020318.129997</v>
      </c>
      <c r="T57" s="89">
        <v>50158818769.62989</v>
      </c>
      <c r="U57" s="89">
        <v>50384893732.620003</v>
      </c>
      <c r="V57" s="89">
        <v>51575139462.289894</v>
      </c>
      <c r="W57" s="89">
        <v>52659446208.239998</v>
      </c>
      <c r="X57" s="89">
        <v>52557967359.449997</v>
      </c>
      <c r="Y57" s="89">
        <v>54309811451.230003</v>
      </c>
      <c r="Z57" s="89">
        <v>54581962910.599998</v>
      </c>
      <c r="AA57" s="89">
        <v>54051854448.060005</v>
      </c>
      <c r="AB57" s="89">
        <v>57500814486.590004</v>
      </c>
      <c r="AC57" s="89">
        <v>59366717379.830002</v>
      </c>
      <c r="AD57" s="89">
        <v>58209639489.740005</v>
      </c>
      <c r="AE57" s="89">
        <v>62251698223.810005</v>
      </c>
      <c r="AF57" s="89">
        <v>61962735893.520004</v>
      </c>
      <c r="AG57" s="89">
        <v>62276274933.690002</v>
      </c>
      <c r="AH57" s="89">
        <v>68107874188.32</v>
      </c>
      <c r="AI57" s="89">
        <v>68387282700.829994</v>
      </c>
      <c r="AJ57" s="89">
        <v>68628705392.110001</v>
      </c>
      <c r="AK57" s="89">
        <v>69981973807.419998</v>
      </c>
      <c r="AL57" s="89">
        <v>70332749317.880005</v>
      </c>
      <c r="AM57" s="89">
        <v>74487340670.119995</v>
      </c>
      <c r="AN57" s="89">
        <v>89968382822</v>
      </c>
      <c r="AO57" s="89">
        <v>88862100640.62001</v>
      </c>
      <c r="AP57" s="89">
        <v>87207119906.169998</v>
      </c>
      <c r="AQ57" s="89">
        <v>86200200382.059998</v>
      </c>
      <c r="AR57" s="89">
        <v>99501172067.730011</v>
      </c>
      <c r="AS57" s="89">
        <v>96813970762.009995</v>
      </c>
      <c r="AT57" s="89">
        <v>89844349335.680008</v>
      </c>
      <c r="AU57" s="89">
        <v>93277837514.389999</v>
      </c>
      <c r="AV57" s="89">
        <v>93567302057.309998</v>
      </c>
      <c r="AW57" s="89">
        <v>93277164461.610001</v>
      </c>
      <c r="AX57" s="128">
        <v>96643005100.470001</v>
      </c>
      <c r="AY57" s="89">
        <v>97278630101.37999</v>
      </c>
      <c r="AZ57" s="89">
        <v>98275525085.979996</v>
      </c>
      <c r="BA57" s="89">
        <v>104073233094.81</v>
      </c>
      <c r="BB57" s="89">
        <v>104005721629.99001</v>
      </c>
      <c r="BC57" s="89">
        <v>107732133148.38</v>
      </c>
      <c r="BD57" s="89">
        <v>111186188264.51999</v>
      </c>
      <c r="BE57" s="89">
        <v>114515990160.39001</v>
      </c>
      <c r="BF57" s="89">
        <v>115194458039.54999</v>
      </c>
      <c r="BG57" s="89">
        <v>119085368439.22</v>
      </c>
      <c r="BH57" s="89">
        <v>123386056822.46001</v>
      </c>
    </row>
    <row r="58" spans="1:60" ht="15" customHeight="1" thickBot="1">
      <c r="A58" s="75" t="s">
        <v>146</v>
      </c>
      <c r="B58" s="91">
        <v>794899463.18000412</v>
      </c>
      <c r="C58" s="91">
        <v>824506965.47996902</v>
      </c>
      <c r="D58" s="91">
        <v>1334508180.034996</v>
      </c>
      <c r="E58" s="91">
        <v>1646565534.9599991</v>
      </c>
      <c r="F58" s="91">
        <v>251171084.89000702</v>
      </c>
      <c r="G58" s="91">
        <v>165137752.14100647</v>
      </c>
      <c r="H58" s="91">
        <v>261914448.46099091</v>
      </c>
      <c r="I58" s="91">
        <v>643603373.07998657</v>
      </c>
      <c r="J58" s="91">
        <v>871887114.98918152</v>
      </c>
      <c r="K58" s="91">
        <v>249378118.96920776</v>
      </c>
      <c r="L58" s="91">
        <v>517279900.83997345</v>
      </c>
      <c r="M58" s="91">
        <v>140421271.73799896</v>
      </c>
      <c r="N58" s="91">
        <v>125976999.397995</v>
      </c>
      <c r="O58" s="91">
        <v>571243063.61999333</v>
      </c>
      <c r="P58" s="91">
        <v>154863846.70999146</v>
      </c>
      <c r="Q58" s="91">
        <v>177044729.27998799</v>
      </c>
      <c r="R58" s="91">
        <v>-316550745.40000403</v>
      </c>
      <c r="S58" s="91">
        <v>224459459.55000901</v>
      </c>
      <c r="T58" s="91">
        <v>934663451.20001578</v>
      </c>
      <c r="U58" s="91">
        <v>1979762567.5700002</v>
      </c>
      <c r="V58" s="91">
        <v>1326740559.4701049</v>
      </c>
      <c r="W58" s="91">
        <v>882970091.89001465</v>
      </c>
      <c r="X58" s="91">
        <v>1214025848.4300001</v>
      </c>
      <c r="Y58" s="91">
        <v>1218907858.23</v>
      </c>
      <c r="Z58" s="91">
        <v>1887927781.04</v>
      </c>
      <c r="AA58" s="91">
        <v>2663713549.4099998</v>
      </c>
      <c r="AB58" s="91">
        <v>2868985023.98</v>
      </c>
      <c r="AC58" s="91">
        <v>1343880151.1700001</v>
      </c>
      <c r="AD58" s="91">
        <v>2708710908.6500001</v>
      </c>
      <c r="AE58" s="91">
        <v>1152967920.6700001</v>
      </c>
      <c r="AF58" s="91">
        <v>2042226701.1199999</v>
      </c>
      <c r="AG58" s="91">
        <v>2312594450.5900002</v>
      </c>
      <c r="AH58" s="91">
        <v>1379511863.2199998</v>
      </c>
      <c r="AI58" s="91">
        <v>1108044436.55</v>
      </c>
      <c r="AJ58" s="91">
        <v>970896543.18999994</v>
      </c>
      <c r="AK58" s="91">
        <v>1049632658.86</v>
      </c>
      <c r="AL58" s="91">
        <v>617766368.15999997</v>
      </c>
      <c r="AM58" s="91">
        <v>-6539031066.8499994</v>
      </c>
      <c r="AN58" s="91">
        <v>-23281347434.43</v>
      </c>
      <c r="AO58" s="91">
        <v>-17442691495.620003</v>
      </c>
      <c r="AP58" s="91">
        <v>-14558175998.43</v>
      </c>
      <c r="AQ58" s="91">
        <v>-11623804022.279999</v>
      </c>
      <c r="AR58" s="91">
        <v>-17630930307.219997</v>
      </c>
      <c r="AS58" s="91">
        <v>-13791073448.49</v>
      </c>
      <c r="AT58" s="91">
        <v>-7864387673.7200003</v>
      </c>
      <c r="AU58" s="91">
        <v>-10326337380.5</v>
      </c>
      <c r="AV58" s="91">
        <v>-8847209542.1499996</v>
      </c>
      <c r="AW58" s="91">
        <v>-4017221020.6399999</v>
      </c>
      <c r="AX58" s="129">
        <v>-4634747832.3100004</v>
      </c>
      <c r="AY58" s="91">
        <v>-4223453056.4400001</v>
      </c>
      <c r="AZ58" s="91">
        <v>-2191156868.8900003</v>
      </c>
      <c r="BA58" s="91">
        <v>-3441473773.4199996</v>
      </c>
      <c r="BB58" s="91">
        <v>-2625500812.21</v>
      </c>
      <c r="BC58" s="91">
        <v>611358574.02999997</v>
      </c>
      <c r="BD58" s="91">
        <v>727448873.98000002</v>
      </c>
      <c r="BE58" s="91">
        <v>1047511422.7500001</v>
      </c>
      <c r="BF58" s="91">
        <v>1864161707.1999998</v>
      </c>
      <c r="BG58" s="91">
        <v>1936411063.01</v>
      </c>
      <c r="BH58" s="91">
        <v>1971560293.0800002</v>
      </c>
    </row>
    <row r="59" spans="1:60" ht="15" customHeight="1">
      <c r="A59" s="73" t="s">
        <v>88</v>
      </c>
      <c r="B59" s="87"/>
      <c r="C59" s="87"/>
      <c r="D59" s="87"/>
      <c r="E59" s="87"/>
      <c r="F59" s="87"/>
      <c r="G59" s="87"/>
      <c r="H59" s="87"/>
      <c r="I59" s="87"/>
      <c r="J59" s="87"/>
      <c r="K59" s="87"/>
      <c r="L59" s="87" t="s">
        <v>89</v>
      </c>
      <c r="M59" s="87"/>
      <c r="N59" s="87"/>
      <c r="O59" s="87"/>
      <c r="P59" s="87"/>
      <c r="Q59" s="87"/>
      <c r="R59" s="87"/>
      <c r="S59" s="87"/>
      <c r="T59" s="87" t="s">
        <v>18</v>
      </c>
      <c r="U59" s="87"/>
      <c r="V59" s="87"/>
      <c r="W59" s="87"/>
      <c r="X59" s="87" t="s">
        <v>87</v>
      </c>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3"/>
      <c r="BC59" s="87"/>
      <c r="BD59" s="87"/>
      <c r="BE59" s="87"/>
      <c r="BF59" s="87"/>
      <c r="BG59" s="87"/>
      <c r="BH59" s="87"/>
    </row>
    <row r="60" spans="1:60" ht="15" customHeight="1">
      <c r="A60" s="63" t="s">
        <v>90</v>
      </c>
      <c r="B60" s="83">
        <v>-26605340.490000017</v>
      </c>
      <c r="C60" s="83">
        <v>-53297803.989999987</v>
      </c>
      <c r="D60" s="83">
        <v>-29807952.789999992</v>
      </c>
      <c r="E60" s="83">
        <v>16008714.850000016</v>
      </c>
      <c r="F60" s="83">
        <v>62159262.229999989</v>
      </c>
      <c r="G60" s="83">
        <v>54079253</v>
      </c>
      <c r="H60" s="83">
        <v>56107753</v>
      </c>
      <c r="I60" s="83">
        <v>-40354430.520000026</v>
      </c>
      <c r="J60" s="83">
        <v>134664753</v>
      </c>
      <c r="K60" s="83">
        <v>63024350</v>
      </c>
      <c r="L60" s="83">
        <v>-40330341.570000008</v>
      </c>
      <c r="M60" s="83">
        <v>111192692</v>
      </c>
      <c r="N60" s="83">
        <v>142200971.43000001</v>
      </c>
      <c r="O60" s="83">
        <v>-105966342.7</v>
      </c>
      <c r="P60" s="83">
        <v>264779766.89999998</v>
      </c>
      <c r="Q60" s="83">
        <v>90016340.900000006</v>
      </c>
      <c r="R60" s="83">
        <v>20770454.690000001</v>
      </c>
      <c r="S60" s="83">
        <v>111256408.56999899</v>
      </c>
      <c r="T60" s="83">
        <v>102108722.16999999</v>
      </c>
      <c r="U60" s="83">
        <v>-25034879.360000003</v>
      </c>
      <c r="V60" s="83">
        <v>106293744.69</v>
      </c>
      <c r="W60" s="83">
        <v>64643109.590000004</v>
      </c>
      <c r="X60" s="83">
        <v>32106722.560000002</v>
      </c>
      <c r="Y60" s="83">
        <v>63586972.019999996</v>
      </c>
      <c r="Z60" s="83">
        <v>55232958.269999996</v>
      </c>
      <c r="AA60" s="83">
        <v>-144574590.40000001</v>
      </c>
      <c r="AB60" s="83">
        <v>72806420.070000008</v>
      </c>
      <c r="AC60" s="83">
        <v>71610544.309999987</v>
      </c>
      <c r="AD60" s="83">
        <v>51034355.530000001</v>
      </c>
      <c r="AE60" s="83">
        <v>82052275.260000005</v>
      </c>
      <c r="AF60" s="83">
        <v>99505682.829999998</v>
      </c>
      <c r="AG60" s="83">
        <v>59387490.520000003</v>
      </c>
      <c r="AH60" s="83">
        <v>76659114.540000007</v>
      </c>
      <c r="AI60" s="83">
        <v>88222826.459999993</v>
      </c>
      <c r="AJ60" s="83">
        <v>-37537160.479999997</v>
      </c>
      <c r="AK60" s="83">
        <v>39947957.539999999</v>
      </c>
      <c r="AL60" s="83">
        <v>24654859.120000001</v>
      </c>
      <c r="AM60" s="83">
        <v>-91554879.069999993</v>
      </c>
      <c r="AN60" s="83">
        <v>9780126.5399999991</v>
      </c>
      <c r="AO60" s="83">
        <v>-10905063.08</v>
      </c>
      <c r="AP60" s="83">
        <v>-26844925.039999999</v>
      </c>
      <c r="AQ60" s="83">
        <v>30365324.539999999</v>
      </c>
      <c r="AR60" s="83">
        <v>39814087.57</v>
      </c>
      <c r="AS60" s="83">
        <v>14980870.729999999</v>
      </c>
      <c r="AT60" s="83">
        <v>52164497.590000004</v>
      </c>
      <c r="AU60" s="83">
        <v>33966856.589999996</v>
      </c>
      <c r="AV60" s="83">
        <v>90103002.50999999</v>
      </c>
      <c r="AW60" s="83">
        <v>13495391.57</v>
      </c>
      <c r="AX60" s="83">
        <v>20169944.760000002</v>
      </c>
      <c r="AY60" s="83">
        <v>-1813917.71</v>
      </c>
      <c r="AZ60" s="83">
        <v>11325743.700000001</v>
      </c>
      <c r="BA60" s="83">
        <v>18546678.25</v>
      </c>
      <c r="BB60" s="83">
        <v>-8747252.7400000002</v>
      </c>
      <c r="BC60" s="83">
        <v>19900636.57</v>
      </c>
      <c r="BD60" s="83">
        <v>21073566.57</v>
      </c>
      <c r="BE60" s="83">
        <v>19648734.57</v>
      </c>
      <c r="BF60" s="83">
        <v>19550817.57</v>
      </c>
      <c r="BG60" s="83">
        <v>19595496.57</v>
      </c>
      <c r="BH60" s="83">
        <v>19405698.569999997</v>
      </c>
    </row>
    <row r="61" spans="1:60" ht="15" customHeight="1">
      <c r="A61" s="63" t="s">
        <v>91</v>
      </c>
      <c r="B61" s="83">
        <v>-10392859.539999992</v>
      </c>
      <c r="C61" s="83">
        <v>6978482.5000001192</v>
      </c>
      <c r="D61" s="83">
        <v>21739477.899999999</v>
      </c>
      <c r="E61" s="83">
        <v>-34823633.649999999</v>
      </c>
      <c r="F61" s="83">
        <v>-83799122.349999994</v>
      </c>
      <c r="G61" s="83">
        <v>16060542</v>
      </c>
      <c r="H61" s="83">
        <v>13698828</v>
      </c>
      <c r="I61" s="83">
        <v>63955277.249999985</v>
      </c>
      <c r="J61" s="83">
        <v>953978</v>
      </c>
      <c r="K61" s="83">
        <v>1734291</v>
      </c>
      <c r="L61" s="83">
        <v>7224040.9700000007</v>
      </c>
      <c r="M61" s="83">
        <v>1734291</v>
      </c>
      <c r="N61" s="83">
        <v>1749088</v>
      </c>
      <c r="O61" s="83">
        <v>-3518766.56</v>
      </c>
      <c r="P61" s="83">
        <v>1749088</v>
      </c>
      <c r="Q61" s="83">
        <v>2284547</v>
      </c>
      <c r="R61" s="83">
        <v>19348240.510000002</v>
      </c>
      <c r="S61" s="83">
        <v>0</v>
      </c>
      <c r="T61" s="83">
        <v>25690317.93</v>
      </c>
      <c r="U61" s="83">
        <v>52605924.700000003</v>
      </c>
      <c r="V61" s="83">
        <v>2823608.2800000003</v>
      </c>
      <c r="W61" s="83">
        <v>28054339.280000001</v>
      </c>
      <c r="X61" s="83">
        <v>53103810.740000002</v>
      </c>
      <c r="Y61" s="83">
        <v>5402196951.5600004</v>
      </c>
      <c r="Z61" s="83">
        <v>-1997744.0799999998</v>
      </c>
      <c r="AA61" s="83">
        <v>-10194033.109999999</v>
      </c>
      <c r="AB61" s="83">
        <v>11032820.25</v>
      </c>
      <c r="AC61" s="83">
        <v>21972426</v>
      </c>
      <c r="AD61" s="83">
        <v>23632675.540000003</v>
      </c>
      <c r="AE61" s="83">
        <v>21988932.599999998</v>
      </c>
      <c r="AF61" s="83">
        <v>27061475.18</v>
      </c>
      <c r="AG61" s="83">
        <v>52784396.209999993</v>
      </c>
      <c r="AH61" s="83">
        <v>26520775.18</v>
      </c>
      <c r="AI61" s="83">
        <v>-121733170.43000001</v>
      </c>
      <c r="AJ61" s="83">
        <v>-36286587.769999996</v>
      </c>
      <c r="AK61" s="83">
        <v>24924364.34</v>
      </c>
      <c r="AL61" s="83">
        <v>18372176.34</v>
      </c>
      <c r="AM61" s="83">
        <v>80247515.449999988</v>
      </c>
      <c r="AN61" s="83">
        <v>-13497301.84</v>
      </c>
      <c r="AO61" s="83">
        <v>-157033657.59</v>
      </c>
      <c r="AP61" s="83">
        <v>122314610.41</v>
      </c>
      <c r="AQ61" s="83">
        <v>19546651.919999998</v>
      </c>
      <c r="AR61" s="83">
        <v>138931736.72</v>
      </c>
      <c r="AS61" s="83">
        <v>155319156.45999998</v>
      </c>
      <c r="AT61" s="83">
        <v>75736326.170000002</v>
      </c>
      <c r="AU61" s="83">
        <v>71003277</v>
      </c>
      <c r="AV61" s="83">
        <v>-28671186.41</v>
      </c>
      <c r="AW61" s="83">
        <v>60378020.350000001</v>
      </c>
      <c r="AX61" s="83">
        <v>35308490.719999999</v>
      </c>
      <c r="AY61" s="83">
        <v>345066122.88999999</v>
      </c>
      <c r="AZ61" s="83">
        <v>80086484.090000004</v>
      </c>
      <c r="BA61" s="83">
        <v>220923110.29000002</v>
      </c>
      <c r="BB61" s="133">
        <v>1212591471.75</v>
      </c>
      <c r="BC61" s="83">
        <v>148847807.97999999</v>
      </c>
      <c r="BD61" s="83">
        <v>-144701108.29999998</v>
      </c>
      <c r="BE61" s="83">
        <v>282495750.63</v>
      </c>
      <c r="BF61" s="83">
        <v>298872246.72000003</v>
      </c>
      <c r="BG61" s="83">
        <v>343181641.19</v>
      </c>
      <c r="BH61" s="83">
        <v>387119338.67000002</v>
      </c>
    </row>
    <row r="62" spans="1:60" ht="15" customHeight="1">
      <c r="A62" s="8" t="s">
        <v>145</v>
      </c>
      <c r="B62" s="83">
        <v>1328808967.75</v>
      </c>
      <c r="C62" s="83">
        <v>2420896817.8499999</v>
      </c>
      <c r="D62" s="83">
        <v>3428122037</v>
      </c>
      <c r="E62" s="83">
        <v>-3378096282.75</v>
      </c>
      <c r="F62" s="83">
        <v>-7510092049.2700005</v>
      </c>
      <c r="G62" s="83">
        <v>0</v>
      </c>
      <c r="H62" s="83">
        <v>330700589.82000005</v>
      </c>
      <c r="I62" s="83">
        <v>-1450184812.21</v>
      </c>
      <c r="J62" s="83">
        <v>0</v>
      </c>
      <c r="K62" s="83">
        <v>848426800.56999993</v>
      </c>
      <c r="L62" s="83">
        <v>306000152.97000003</v>
      </c>
      <c r="M62" s="83">
        <v>0</v>
      </c>
      <c r="N62" s="83">
        <v>-5861318821.4799995</v>
      </c>
      <c r="O62" s="83">
        <v>-9327044007.1599998</v>
      </c>
      <c r="P62" s="83">
        <v>0</v>
      </c>
      <c r="Q62" s="83">
        <v>3591899346.3600001</v>
      </c>
      <c r="R62" s="83">
        <v>0</v>
      </c>
      <c r="S62" s="83">
        <v>0</v>
      </c>
      <c r="T62" s="83">
        <v>0</v>
      </c>
      <c r="U62" s="83">
        <v>0</v>
      </c>
      <c r="V62" s="83">
        <v>0</v>
      </c>
      <c r="W62" s="83">
        <v>0</v>
      </c>
      <c r="X62" s="83">
        <v>0</v>
      </c>
      <c r="Y62" s="83">
        <v>0</v>
      </c>
      <c r="Z62" s="83">
        <v>0</v>
      </c>
      <c r="AA62" s="83">
        <v>0</v>
      </c>
      <c r="AB62" s="83">
        <v>0</v>
      </c>
      <c r="AC62" s="83">
        <v>0</v>
      </c>
      <c r="AD62" s="83">
        <v>0</v>
      </c>
      <c r="AE62" s="83">
        <v>0</v>
      </c>
      <c r="AF62" s="83">
        <v>0</v>
      </c>
      <c r="AG62" s="83">
        <v>0</v>
      </c>
      <c r="AH62" s="83">
        <v>0</v>
      </c>
      <c r="AI62" s="83">
        <v>0</v>
      </c>
      <c r="AJ62" s="83">
        <v>0</v>
      </c>
      <c r="AK62" s="83">
        <v>0</v>
      </c>
      <c r="AL62" s="83">
        <v>0</v>
      </c>
      <c r="AM62" s="83">
        <v>0</v>
      </c>
      <c r="AN62" s="83">
        <v>-1800000</v>
      </c>
      <c r="AO62" s="83">
        <v>0</v>
      </c>
      <c r="AP62" s="83">
        <v>0</v>
      </c>
      <c r="AQ62" s="83">
        <v>0</v>
      </c>
      <c r="AR62" s="83">
        <v>0</v>
      </c>
      <c r="AS62" s="83">
        <v>0</v>
      </c>
      <c r="AT62" s="83">
        <v>0</v>
      </c>
      <c r="AU62" s="83">
        <v>0</v>
      </c>
      <c r="AV62" s="83">
        <v>0</v>
      </c>
      <c r="AW62" s="83">
        <v>0</v>
      </c>
      <c r="AX62" s="83">
        <v>0</v>
      </c>
      <c r="AY62" s="83">
        <v>0</v>
      </c>
      <c r="AZ62" s="83">
        <v>0</v>
      </c>
      <c r="BA62" s="133" t="s">
        <v>92</v>
      </c>
      <c r="BB62" s="133" t="s">
        <v>92</v>
      </c>
      <c r="BC62" s="133" t="s">
        <v>92</v>
      </c>
      <c r="BD62" s="133"/>
    </row>
    <row r="63" spans="1:60" ht="15" customHeight="1">
      <c r="A63" s="8" t="s">
        <v>93</v>
      </c>
      <c r="B63" s="83">
        <v>0</v>
      </c>
      <c r="C63" s="83">
        <v>0</v>
      </c>
      <c r="D63" s="83">
        <v>5222129.0999999996</v>
      </c>
      <c r="E63" s="83">
        <v>10560193.9</v>
      </c>
      <c r="F63" s="83">
        <v>-74426829.870000005</v>
      </c>
      <c r="G63" s="83">
        <v>0</v>
      </c>
      <c r="H63" s="83">
        <v>0</v>
      </c>
      <c r="I63" s="83">
        <v>-1384553</v>
      </c>
      <c r="J63" s="83">
        <v>0</v>
      </c>
      <c r="K63" s="83">
        <v>0</v>
      </c>
      <c r="L63" s="83">
        <v>-689564</v>
      </c>
      <c r="M63" s="83">
        <v>0</v>
      </c>
      <c r="N63" s="83">
        <v>0</v>
      </c>
      <c r="O63" s="83">
        <v>0</v>
      </c>
      <c r="P63" s="83">
        <v>0</v>
      </c>
      <c r="Q63" s="83">
        <v>0</v>
      </c>
      <c r="R63" s="83">
        <v>4791523</v>
      </c>
      <c r="S63" s="83">
        <v>0</v>
      </c>
      <c r="T63" s="83">
        <v>0</v>
      </c>
      <c r="U63" s="83">
        <v>0</v>
      </c>
      <c r="V63" s="83">
        <v>0</v>
      </c>
      <c r="W63" s="83">
        <v>0</v>
      </c>
      <c r="X63" s="83">
        <v>-2601735.2200000002</v>
      </c>
      <c r="Y63" s="83">
        <v>0</v>
      </c>
      <c r="Z63" s="83">
        <v>0</v>
      </c>
      <c r="AA63" s="83">
        <v>-4186491.1300000004</v>
      </c>
      <c r="AB63" s="83">
        <v>0</v>
      </c>
      <c r="AC63" s="83">
        <v>0</v>
      </c>
      <c r="AD63" s="83">
        <v>1150585</v>
      </c>
      <c r="AE63" s="83">
        <v>0</v>
      </c>
      <c r="AF63" s="83">
        <v>0</v>
      </c>
      <c r="AG63" s="83">
        <v>-5448071.3700000001</v>
      </c>
      <c r="AH63" s="83">
        <v>0</v>
      </c>
      <c r="AI63" s="83">
        <v>0</v>
      </c>
      <c r="AJ63" s="83">
        <v>1371232.91</v>
      </c>
      <c r="AK63" s="83">
        <v>0</v>
      </c>
      <c r="AL63" s="83">
        <v>0</v>
      </c>
      <c r="AM63" s="83">
        <v>2735659</v>
      </c>
      <c r="AN63" s="83">
        <v>0</v>
      </c>
      <c r="AO63" s="83">
        <v>0</v>
      </c>
      <c r="AP63" s="83">
        <v>3168477.57</v>
      </c>
      <c r="AQ63" s="83">
        <v>0</v>
      </c>
      <c r="AR63" s="83">
        <v>4580510</v>
      </c>
      <c r="AS63" s="83">
        <v>4613413.43</v>
      </c>
      <c r="AT63" s="83">
        <v>4127074.0000000005</v>
      </c>
      <c r="AU63" s="83">
        <v>26160315</v>
      </c>
      <c r="AV63" s="83">
        <v>-38610713.580000006</v>
      </c>
      <c r="AW63" s="83">
        <v>29760000</v>
      </c>
      <c r="AX63" s="83">
        <v>29760000</v>
      </c>
      <c r="AY63" s="83">
        <v>-46446018.969999999</v>
      </c>
      <c r="AZ63" s="83">
        <v>31940000</v>
      </c>
      <c r="BA63" s="83">
        <v>-44972995</v>
      </c>
      <c r="BB63" s="83">
        <v>-65973726.490000002</v>
      </c>
      <c r="BC63" s="83">
        <v>-45000000</v>
      </c>
      <c r="BD63" s="83">
        <v>-45102262</v>
      </c>
      <c r="BE63" s="83">
        <v>-45000000</v>
      </c>
      <c r="BF63" s="83">
        <v>-11842105.26</v>
      </c>
      <c r="BG63" s="83">
        <v>-11842105.26</v>
      </c>
      <c r="BH63" s="83">
        <v>-11842105.26</v>
      </c>
    </row>
    <row r="64" spans="1:60" ht="15" customHeight="1">
      <c r="A64" s="63" t="s">
        <v>94</v>
      </c>
      <c r="B64" s="83">
        <v>57141286.189999998</v>
      </c>
      <c r="C64" s="83">
        <v>590394292.97000039</v>
      </c>
      <c r="D64" s="83">
        <v>546696253.87000012</v>
      </c>
      <c r="E64" s="83">
        <v>-195010875.5999999</v>
      </c>
      <c r="F64" s="83">
        <v>-1017857357.1899999</v>
      </c>
      <c r="G64" s="83">
        <v>7481015</v>
      </c>
      <c r="H64" s="83">
        <v>-157388084.23000002</v>
      </c>
      <c r="I64" s="83">
        <v>-4628782389.2999983</v>
      </c>
      <c r="J64" s="83">
        <v>-155166585.94999999</v>
      </c>
      <c r="K64" s="83">
        <v>136939779.05000001</v>
      </c>
      <c r="L64" s="83">
        <v>-53575863.089999981</v>
      </c>
      <c r="M64" s="83">
        <v>-189190054</v>
      </c>
      <c r="N64" s="83">
        <v>-393630777</v>
      </c>
      <c r="O64" s="83">
        <v>-787180100.48000002</v>
      </c>
      <c r="P64" s="83">
        <v>-329037987</v>
      </c>
      <c r="Q64" s="83">
        <v>-476567544</v>
      </c>
      <c r="R64" s="83">
        <v>-262286669.09999999</v>
      </c>
      <c r="S64" s="83">
        <v>-374846105</v>
      </c>
      <c r="T64" s="83">
        <v>-1169388820.52</v>
      </c>
      <c r="U64" s="83">
        <v>-1241648401.02</v>
      </c>
      <c r="V64" s="83">
        <v>-283609091.32999897</v>
      </c>
      <c r="W64" s="83">
        <v>-443700383.97000003</v>
      </c>
      <c r="X64" s="83">
        <v>-547855873.10000002</v>
      </c>
      <c r="Y64" s="83">
        <v>-318428088</v>
      </c>
      <c r="Z64" s="83">
        <v>-303577619</v>
      </c>
      <c r="AA64" s="83">
        <v>-687665531.81999993</v>
      </c>
      <c r="AB64" s="83">
        <v>-317621452.75</v>
      </c>
      <c r="AC64" s="83">
        <v>-388284433.47000003</v>
      </c>
      <c r="AD64" s="83">
        <v>-225596556.63</v>
      </c>
      <c r="AE64" s="83">
        <v>-369684295.88</v>
      </c>
      <c r="AF64" s="83">
        <v>-820263955.88</v>
      </c>
      <c r="AG64" s="83">
        <v>-933393829.67999995</v>
      </c>
      <c r="AH64" s="83">
        <v>-345335723.49000001</v>
      </c>
      <c r="AI64" s="83">
        <v>-404414482.75</v>
      </c>
      <c r="AJ64" s="83">
        <v>-669083014.34000003</v>
      </c>
      <c r="AK64" s="83">
        <v>-388252484.62</v>
      </c>
      <c r="AL64" s="83">
        <v>-381687805.62</v>
      </c>
      <c r="AM64" s="83">
        <v>-1351273574.5599999</v>
      </c>
      <c r="AN64" s="83">
        <v>-376119690.06</v>
      </c>
      <c r="AO64" s="83">
        <v>-586894376.99000001</v>
      </c>
      <c r="AP64" s="83">
        <v>662038287.75</v>
      </c>
      <c r="AQ64" s="83">
        <v>-520577800.99000001</v>
      </c>
      <c r="AR64" s="83">
        <v>-430458967.99000001</v>
      </c>
      <c r="AS64" s="83">
        <v>114671091.98999999</v>
      </c>
      <c r="AT64" s="83">
        <v>-479185110.02999997</v>
      </c>
      <c r="AU64" s="83">
        <v>-345385239.25</v>
      </c>
      <c r="AV64" s="83">
        <v>-1022355614.64</v>
      </c>
      <c r="AW64" s="83">
        <v>-473032759.84999996</v>
      </c>
      <c r="AX64" s="85">
        <v>-531452327.38000005</v>
      </c>
      <c r="AY64" s="85">
        <v>-565964466.16000009</v>
      </c>
      <c r="AZ64" s="85">
        <v>-459131819.38</v>
      </c>
      <c r="BA64" s="132">
        <v>-574588451.37</v>
      </c>
      <c r="BB64" s="132">
        <v>-542297160.40999997</v>
      </c>
      <c r="BC64" s="132">
        <v>-423537785.81</v>
      </c>
      <c r="BD64" s="132">
        <v>-528357905.84999996</v>
      </c>
      <c r="BE64" s="132">
        <v>-412346883.88</v>
      </c>
      <c r="BF64" s="132">
        <v>-220342790.34</v>
      </c>
      <c r="BG64" s="132">
        <v>-441821705.81999999</v>
      </c>
      <c r="BH64" s="132">
        <v>-449820906.20000005</v>
      </c>
    </row>
    <row r="65" spans="1:60" ht="15" customHeight="1">
      <c r="A65" s="74" t="s">
        <v>144</v>
      </c>
      <c r="B65" s="89">
        <v>1348952053.9100001</v>
      </c>
      <c r="C65" s="89">
        <v>2964971789.3300004</v>
      </c>
      <c r="D65" s="89">
        <v>3971971945.0799999</v>
      </c>
      <c r="E65" s="89">
        <v>-3581361883.25</v>
      </c>
      <c r="F65" s="89">
        <v>-8624016096.4500008</v>
      </c>
      <c r="G65" s="89">
        <v>77620810</v>
      </c>
      <c r="H65" s="89">
        <v>243119086.59000003</v>
      </c>
      <c r="I65" s="89">
        <v>-6056750907.7799988</v>
      </c>
      <c r="J65" s="89">
        <v>-19547854.949999988</v>
      </c>
      <c r="K65" s="89">
        <v>1050125220.6199999</v>
      </c>
      <c r="L65" s="89">
        <v>218628425.28000003</v>
      </c>
      <c r="M65" s="89">
        <v>-76263071</v>
      </c>
      <c r="N65" s="89">
        <v>-6110999539.0499992</v>
      </c>
      <c r="O65" s="89">
        <v>-10224157831.9</v>
      </c>
      <c r="P65" s="89">
        <v>-62509132.100000024</v>
      </c>
      <c r="Q65" s="89">
        <v>3207632690.2600002</v>
      </c>
      <c r="R65" s="89">
        <v>-217376450.90000001</v>
      </c>
      <c r="S65" s="89">
        <v>-264027116.43000099</v>
      </c>
      <c r="T65" s="89">
        <v>-1041589780.4200001</v>
      </c>
      <c r="U65" s="89">
        <v>-1214067440.6799998</v>
      </c>
      <c r="V65" s="89">
        <v>-174491738.35999897</v>
      </c>
      <c r="W65" s="89">
        <v>-351002935.08000004</v>
      </c>
      <c r="X65" s="89">
        <v>-465247075.02000004</v>
      </c>
      <c r="Y65" s="89">
        <v>5147355835.5599995</v>
      </c>
      <c r="Z65" s="89">
        <v>-250342404.82999998</v>
      </c>
      <c r="AA65" s="89">
        <v>-846620646.46000004</v>
      </c>
      <c r="AB65" s="89">
        <v>-233782212.44</v>
      </c>
      <c r="AC65" s="89">
        <v>-294701463.17000002</v>
      </c>
      <c r="AD65" s="89">
        <v>-149778940.56</v>
      </c>
      <c r="AE65" s="89">
        <v>-265643088.01999998</v>
      </c>
      <c r="AF65" s="89">
        <v>-693696797.87</v>
      </c>
      <c r="AG65" s="89">
        <v>-826670014.31999993</v>
      </c>
      <c r="AH65" s="89">
        <v>-242155833.76999998</v>
      </c>
      <c r="AI65" s="89">
        <v>-437924826.71999997</v>
      </c>
      <c r="AJ65" s="89">
        <v>-741535529.67999995</v>
      </c>
      <c r="AK65" s="89">
        <v>-323380162.74000001</v>
      </c>
      <c r="AL65" s="89">
        <v>-338660770.16000003</v>
      </c>
      <c r="AM65" s="89">
        <v>-1359845279.1800001</v>
      </c>
      <c r="AN65" s="89">
        <v>-381636865.36000001</v>
      </c>
      <c r="AO65" s="89">
        <v>-754833097.65999997</v>
      </c>
      <c r="AP65" s="89">
        <v>760676450.69000006</v>
      </c>
      <c r="AQ65" s="89">
        <v>-470665824.53000003</v>
      </c>
      <c r="AR65" s="89">
        <v>-247132633.70000002</v>
      </c>
      <c r="AS65" s="89">
        <v>289584532.61000001</v>
      </c>
      <c r="AT65" s="89">
        <v>-347157212.26999998</v>
      </c>
      <c r="AU65" s="89">
        <v>-214254790.66</v>
      </c>
      <c r="AV65" s="89">
        <v>-999534512.12</v>
      </c>
      <c r="AW65" s="89">
        <v>-369399347.92999995</v>
      </c>
      <c r="AX65" s="89">
        <v>-446213891.90000004</v>
      </c>
      <c r="AY65" s="128">
        <v>-269158279.94999999</v>
      </c>
      <c r="AZ65" s="128">
        <v>-335779591.58999997</v>
      </c>
      <c r="BA65" s="128">
        <v>-380091657.82999998</v>
      </c>
      <c r="BB65" s="128">
        <v>595573332.11000001</v>
      </c>
      <c r="BC65" s="128">
        <v>-299789341.25999999</v>
      </c>
      <c r="BD65" s="128">
        <v>-697087709.58000004</v>
      </c>
      <c r="BE65" s="128">
        <v>-155202398.67999998</v>
      </c>
      <c r="BF65" s="128">
        <v>86238168.689999998</v>
      </c>
      <c r="BG65" s="128">
        <v>-90886673.319999993</v>
      </c>
      <c r="BH65" s="128">
        <v>-55137974.219999999</v>
      </c>
    </row>
    <row r="66" spans="1:60" ht="15" customHeight="1" thickBot="1">
      <c r="A66" s="49" t="s">
        <v>95</v>
      </c>
      <c r="B66" s="91">
        <v>2143851517.0900042</v>
      </c>
      <c r="C66" s="91">
        <v>3789478754.8099694</v>
      </c>
      <c r="D66" s="91">
        <v>5306480125.114996</v>
      </c>
      <c r="E66" s="91">
        <v>-1934796348.2900009</v>
      </c>
      <c r="F66" s="91">
        <v>-8372845011.5599937</v>
      </c>
      <c r="G66" s="91">
        <v>242758562.14100647</v>
      </c>
      <c r="H66" s="91">
        <v>505033535.05099094</v>
      </c>
      <c r="I66" s="91">
        <v>-5413147534.7000122</v>
      </c>
      <c r="J66" s="91">
        <v>852339260.03918147</v>
      </c>
      <c r="K66" s="91">
        <v>1299503339.5892076</v>
      </c>
      <c r="L66" s="91">
        <v>735908326.11997342</v>
      </c>
      <c r="M66" s="91">
        <v>64158200.737998962</v>
      </c>
      <c r="N66" s="91">
        <v>-5985022539.6520042</v>
      </c>
      <c r="O66" s="91">
        <v>-9652914768.2800064</v>
      </c>
      <c r="P66" s="91">
        <v>92354714.609991431</v>
      </c>
      <c r="Q66" s="91">
        <v>3384677419.5399899</v>
      </c>
      <c r="R66" s="91">
        <v>-533927196.30000401</v>
      </c>
      <c r="S66" s="91">
        <v>-39567656.879991703</v>
      </c>
      <c r="T66" s="91">
        <v>-106926329.21998423</v>
      </c>
      <c r="U66" s="91">
        <v>765695126.88999999</v>
      </c>
      <c r="V66" s="91">
        <v>1152248821.1101058</v>
      </c>
      <c r="W66" s="91">
        <v>531967156.81001472</v>
      </c>
      <c r="X66" s="91">
        <v>748778773.40999997</v>
      </c>
      <c r="Y66" s="91">
        <v>6366263693.79</v>
      </c>
      <c r="Z66" s="91">
        <v>1637585376.21</v>
      </c>
      <c r="AA66" s="91">
        <v>1817092902.95</v>
      </c>
      <c r="AB66" s="91">
        <v>2635202811.54</v>
      </c>
      <c r="AC66" s="91">
        <v>1049178688</v>
      </c>
      <c r="AD66" s="91">
        <v>2558931968.0899997</v>
      </c>
      <c r="AE66" s="91">
        <v>887324832.64999998</v>
      </c>
      <c r="AF66" s="91">
        <v>1348529903.25</v>
      </c>
      <c r="AG66" s="91">
        <v>1485924436.27</v>
      </c>
      <c r="AH66" s="91">
        <v>1137356029.45</v>
      </c>
      <c r="AI66" s="91">
        <v>670119609.82999992</v>
      </c>
      <c r="AJ66" s="91">
        <v>229361013.50999999</v>
      </c>
      <c r="AK66" s="91">
        <v>726252496.12</v>
      </c>
      <c r="AL66" s="91">
        <v>279105598</v>
      </c>
      <c r="AM66" s="91">
        <v>-7898876346.0299997</v>
      </c>
      <c r="AN66" s="91">
        <v>-23662984299.790001</v>
      </c>
      <c r="AO66" s="91">
        <v>-18197524593.279999</v>
      </c>
      <c r="AP66" s="91">
        <v>-13797499547.74</v>
      </c>
      <c r="AQ66" s="91">
        <v>-12094469846.809999</v>
      </c>
      <c r="AR66" s="91">
        <v>-17878062940.920002</v>
      </c>
      <c r="AS66" s="91">
        <v>-13501488915.879999</v>
      </c>
      <c r="AT66" s="91">
        <v>-8211544885.9900007</v>
      </c>
      <c r="AU66" s="91">
        <v>-10540592171.16</v>
      </c>
      <c r="AV66" s="91">
        <v>-9846744054.2700005</v>
      </c>
      <c r="AW66" s="91">
        <v>-4386620368.5700006</v>
      </c>
      <c r="AX66" s="129">
        <v>-5080961724.21</v>
      </c>
      <c r="AY66" s="129">
        <v>-4492611336.3900003</v>
      </c>
      <c r="AZ66" s="129">
        <v>-2526936460.48</v>
      </c>
      <c r="BA66" s="129">
        <v>-3821565431.25</v>
      </c>
      <c r="BB66" s="129">
        <v>-2029927480.0999999</v>
      </c>
      <c r="BC66" s="129">
        <v>311569232.76999998</v>
      </c>
      <c r="BD66" s="129">
        <v>30361164.399999999</v>
      </c>
      <c r="BE66" s="129">
        <v>892309024.06999993</v>
      </c>
      <c r="BF66" s="129">
        <v>1950399875.8899999</v>
      </c>
      <c r="BG66" s="129">
        <v>1845524389.6899998</v>
      </c>
      <c r="BH66" s="129">
        <v>1916422318.8599999</v>
      </c>
    </row>
    <row r="67" spans="1:60" ht="15" customHeight="1">
      <c r="A67" s="73" t="s">
        <v>96</v>
      </c>
      <c r="B67" s="87"/>
      <c r="C67" s="87"/>
      <c r="D67" s="87"/>
      <c r="E67" s="87"/>
      <c r="F67" s="87"/>
      <c r="G67" s="87"/>
      <c r="H67" s="87"/>
      <c r="I67" s="87"/>
      <c r="J67" s="87"/>
      <c r="K67" s="87"/>
      <c r="L67" s="87"/>
      <c r="M67" s="87"/>
      <c r="N67" s="87"/>
      <c r="O67" s="87"/>
      <c r="P67" s="87"/>
      <c r="Q67" s="87" t="s">
        <v>7</v>
      </c>
      <c r="R67" s="87"/>
      <c r="S67" s="87"/>
      <c r="T67" s="87" t="s">
        <v>7</v>
      </c>
      <c r="U67" s="87"/>
      <c r="V67" s="87"/>
      <c r="W67" s="87"/>
      <c r="X67" s="87" t="s">
        <v>87</v>
      </c>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row>
    <row r="68" spans="1:60" ht="15" customHeight="1">
      <c r="A68" s="73" t="s">
        <v>97</v>
      </c>
      <c r="B68" s="83"/>
      <c r="C68" s="83"/>
      <c r="D68" s="83"/>
      <c r="E68" s="83"/>
      <c r="F68" s="83"/>
      <c r="G68" s="83"/>
      <c r="H68" s="83"/>
      <c r="I68" s="83"/>
      <c r="J68" s="83"/>
      <c r="K68" s="83"/>
      <c r="L68" s="83"/>
      <c r="M68" s="83"/>
      <c r="N68" s="83"/>
      <c r="O68" s="83"/>
      <c r="P68" s="83"/>
      <c r="Q68" s="83"/>
      <c r="R68" s="83"/>
      <c r="S68" s="83"/>
      <c r="T68" s="83" t="s">
        <v>7</v>
      </c>
      <c r="U68" s="83"/>
      <c r="V68" s="83"/>
      <c r="W68" s="83"/>
      <c r="X68" s="83" t="s">
        <v>87</v>
      </c>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ht="15" customHeight="1">
      <c r="A69" s="8" t="s">
        <v>98</v>
      </c>
      <c r="B69" s="83">
        <v>8868174299.8400002</v>
      </c>
      <c r="C69" s="83">
        <v>1913084105.8199997</v>
      </c>
      <c r="D69" s="83">
        <v>1807664490.1899998</v>
      </c>
      <c r="E69" s="83">
        <v>4804492070.2599993</v>
      </c>
      <c r="F69" s="83">
        <v>1316834797.8899996</v>
      </c>
      <c r="G69" s="83">
        <v>3168198000</v>
      </c>
      <c r="H69" s="83">
        <v>2957096373</v>
      </c>
      <c r="I69" s="83">
        <v>3416681529.3199992</v>
      </c>
      <c r="J69" s="83">
        <v>2182212684</v>
      </c>
      <c r="K69" s="83">
        <v>1158166063</v>
      </c>
      <c r="L69" s="83">
        <v>1763153022.4499993</v>
      </c>
      <c r="M69" s="83">
        <v>4518780856</v>
      </c>
      <c r="N69" s="83">
        <v>3699092838</v>
      </c>
      <c r="O69" s="83">
        <v>2006195030.4200001</v>
      </c>
      <c r="P69" s="83">
        <v>526249693</v>
      </c>
      <c r="Q69" s="83">
        <v>568643707.51999605</v>
      </c>
      <c r="R69" s="83">
        <v>720726022.71000004</v>
      </c>
      <c r="S69" s="83">
        <v>3917969586</v>
      </c>
      <c r="T69" s="83">
        <v>138415388.529998</v>
      </c>
      <c r="U69" s="83">
        <v>1963190125.9800103</v>
      </c>
      <c r="V69" s="83">
        <v>3906542786.93999</v>
      </c>
      <c r="W69" s="83">
        <v>4820154339.3799896</v>
      </c>
      <c r="X69" s="83">
        <v>2524390548.8700004</v>
      </c>
      <c r="Y69" s="83">
        <v>755822997.42999995</v>
      </c>
      <c r="Z69" s="83">
        <v>472256359.42999995</v>
      </c>
      <c r="AA69" s="83">
        <v>6235932779.7399998</v>
      </c>
      <c r="AB69" s="83">
        <v>108795049.510002</v>
      </c>
      <c r="AC69" s="83">
        <v>3206414574.46</v>
      </c>
      <c r="AD69" s="83">
        <v>6089767044.2700005</v>
      </c>
      <c r="AE69" s="83">
        <v>3659525750.5300102</v>
      </c>
      <c r="AF69" s="83">
        <v>621047562.72000098</v>
      </c>
      <c r="AG69" s="83">
        <v>8763816669.6200008</v>
      </c>
      <c r="AH69" s="83">
        <v>699297387.97000098</v>
      </c>
      <c r="AI69" s="83">
        <v>3794363659.2799997</v>
      </c>
      <c r="AJ69" s="83">
        <v>4742220034.7300005</v>
      </c>
      <c r="AK69" s="83">
        <v>3204385188.2799902</v>
      </c>
      <c r="AL69" s="83">
        <v>3114004248.8200002</v>
      </c>
      <c r="AM69" s="83">
        <v>12518644251.52</v>
      </c>
      <c r="AN69" s="83">
        <v>1589526273.8900101</v>
      </c>
      <c r="AO69" s="83">
        <v>1050051118.4699999</v>
      </c>
      <c r="AP69" s="83">
        <v>6957292591.3400002</v>
      </c>
      <c r="AQ69" s="83">
        <v>563339588.85000598</v>
      </c>
      <c r="AR69" s="83">
        <v>587425109.74000001</v>
      </c>
      <c r="AS69" s="83">
        <v>18702491089.16</v>
      </c>
      <c r="AT69" s="83">
        <v>5940286680.0499897</v>
      </c>
      <c r="AU69" s="83">
        <v>4611123916.9399996</v>
      </c>
      <c r="AV69" s="83">
        <v>13709571526.109999</v>
      </c>
      <c r="AW69" s="83">
        <v>1030339134.6400001</v>
      </c>
      <c r="AX69" s="83">
        <v>1322034988.97</v>
      </c>
      <c r="AY69" s="83">
        <v>7649838335.8999996</v>
      </c>
      <c r="AZ69" s="83">
        <v>6787188609.6800098</v>
      </c>
      <c r="BA69" s="83">
        <v>5128383607.1499996</v>
      </c>
      <c r="BB69" s="83">
        <v>9345196091.6499996</v>
      </c>
      <c r="BC69" s="83">
        <v>3274485344.5099897</v>
      </c>
      <c r="BD69" s="83">
        <v>1684480741.8600001</v>
      </c>
      <c r="BE69" s="83">
        <v>8225632054.0899992</v>
      </c>
      <c r="BF69" s="83">
        <v>11364374696.09</v>
      </c>
      <c r="BG69" s="83">
        <v>18192521769.09</v>
      </c>
      <c r="BH69" s="83">
        <v>9935129081.0899982</v>
      </c>
    </row>
    <row r="70" spans="1:60" ht="15" customHeight="1">
      <c r="A70" s="76" t="s">
        <v>143</v>
      </c>
      <c r="B70" s="83">
        <v>0</v>
      </c>
      <c r="C70" s="83">
        <v>0</v>
      </c>
      <c r="D70" s="83">
        <v>0</v>
      </c>
      <c r="E70" s="83">
        <v>0</v>
      </c>
      <c r="F70" s="83">
        <v>0</v>
      </c>
      <c r="G70" s="83">
        <v>0</v>
      </c>
      <c r="H70" s="83">
        <v>0</v>
      </c>
      <c r="I70" s="83">
        <v>0</v>
      </c>
      <c r="J70" s="83">
        <v>0</v>
      </c>
      <c r="K70" s="83">
        <v>0</v>
      </c>
      <c r="L70" s="83">
        <v>0</v>
      </c>
      <c r="M70" s="83">
        <v>0</v>
      </c>
      <c r="N70" s="83">
        <v>0</v>
      </c>
      <c r="O70" s="83">
        <v>0</v>
      </c>
      <c r="P70" s="83">
        <v>0</v>
      </c>
      <c r="Q70" s="83">
        <v>0</v>
      </c>
      <c r="R70" s="83">
        <v>7947759731.1599998</v>
      </c>
      <c r="S70" s="83">
        <v>593155237.19999993</v>
      </c>
      <c r="T70" s="83">
        <v>2142315468.9000001</v>
      </c>
      <c r="U70" s="83">
        <v>-290404057.65000004</v>
      </c>
      <c r="V70" s="83">
        <v>499167195.31999999</v>
      </c>
      <c r="W70" s="83">
        <v>-4278838108.3000002</v>
      </c>
      <c r="X70" s="83">
        <v>551305061.27999997</v>
      </c>
      <c r="Y70" s="83">
        <v>962440168.62</v>
      </c>
      <c r="Z70" s="83">
        <v>-1791436815.55</v>
      </c>
      <c r="AA70" s="83">
        <v>-3220255223</v>
      </c>
      <c r="AB70" s="83">
        <v>876848607.65999997</v>
      </c>
      <c r="AC70" s="83">
        <v>3852123192.0499997</v>
      </c>
      <c r="AD70" s="83">
        <v>4366590424.6899996</v>
      </c>
      <c r="AE70" s="83">
        <v>915010044.32000005</v>
      </c>
      <c r="AF70" s="83">
        <v>733284918.74000001</v>
      </c>
      <c r="AG70" s="83">
        <v>-258098857.72</v>
      </c>
      <c r="AH70" s="83">
        <v>1014474949.73</v>
      </c>
      <c r="AI70" s="83">
        <v>-1919544312.8300002</v>
      </c>
      <c r="AJ70" s="83">
        <v>-3370908859.5500002</v>
      </c>
      <c r="AK70" s="83">
        <v>1109260229.0800002</v>
      </c>
      <c r="AL70" s="83">
        <v>62941748.43</v>
      </c>
      <c r="AM70" s="83">
        <v>-2720834016.4000001</v>
      </c>
      <c r="AN70" s="83">
        <v>-675537926.06000006</v>
      </c>
      <c r="AO70" s="83">
        <v>2400481876.9400001</v>
      </c>
      <c r="AP70" s="83">
        <v>3937036652.0599999</v>
      </c>
      <c r="AQ70" s="83">
        <v>1240544606.8700001</v>
      </c>
      <c r="AR70" s="83">
        <v>3395500444.8700004</v>
      </c>
      <c r="AS70" s="83">
        <v>7791380742.3999996</v>
      </c>
      <c r="AT70" s="83">
        <v>984339662.25999999</v>
      </c>
      <c r="AU70" s="83">
        <v>-1529375362.74</v>
      </c>
      <c r="AV70" s="83">
        <v>1355731113.74</v>
      </c>
      <c r="AW70" s="83">
        <v>852200964.99000001</v>
      </c>
      <c r="AX70" s="83">
        <v>422348331.99000001</v>
      </c>
      <c r="AY70" s="83">
        <v>1660669901</v>
      </c>
      <c r="AZ70" s="83">
        <v>724801705.41999996</v>
      </c>
      <c r="BA70" s="83">
        <v>1423957744.4199998</v>
      </c>
      <c r="BB70" s="83">
        <v>785766589.29999995</v>
      </c>
      <c r="BC70" s="83">
        <v>482148955.29000002</v>
      </c>
      <c r="BD70" s="83">
        <v>2800739510.29</v>
      </c>
      <c r="BE70" s="83">
        <v>353031256.28999996</v>
      </c>
      <c r="BF70" s="83">
        <v>347502799.28999996</v>
      </c>
      <c r="BG70" s="83">
        <v>359692933.28999996</v>
      </c>
      <c r="BH70" s="83">
        <v>373377470.29000002</v>
      </c>
    </row>
    <row r="71" spans="1:60" ht="15" customHeight="1">
      <c r="A71" s="63" t="s">
        <v>99</v>
      </c>
      <c r="B71" s="83">
        <v>89106470.720002115</v>
      </c>
      <c r="C71" s="83">
        <v>34444858.469999768</v>
      </c>
      <c r="D71" s="83">
        <v>-88666739.419995725</v>
      </c>
      <c r="E71" s="83">
        <v>118298521.74001312</v>
      </c>
      <c r="F71" s="83">
        <v>19109426697.259998</v>
      </c>
      <c r="G71" s="83">
        <v>-5890998</v>
      </c>
      <c r="H71" s="83">
        <v>-86226542</v>
      </c>
      <c r="I71" s="83">
        <v>344076478.67999554</v>
      </c>
      <c r="J71" s="83">
        <v>11743378</v>
      </c>
      <c r="K71" s="83">
        <v>12528385.869999886</v>
      </c>
      <c r="L71" s="83">
        <v>44834743.320000157</v>
      </c>
      <c r="M71" s="83">
        <v>766001</v>
      </c>
      <c r="N71" s="83">
        <v>91403602.099999994</v>
      </c>
      <c r="O71" s="83">
        <v>401857869</v>
      </c>
      <c r="P71" s="83">
        <v>-956546</v>
      </c>
      <c r="Q71" s="83">
        <v>678785.21</v>
      </c>
      <c r="R71" s="83">
        <v>849074625.01999998</v>
      </c>
      <c r="S71" s="83">
        <v>2256893</v>
      </c>
      <c r="T71" s="83">
        <v>622520084.8799969</v>
      </c>
      <c r="U71" s="83">
        <v>494239508.00998992</v>
      </c>
      <c r="V71" s="83">
        <v>0</v>
      </c>
      <c r="W71" s="83">
        <v>44949665.8499984</v>
      </c>
      <c r="X71" s="83">
        <v>-172787980.24000001</v>
      </c>
      <c r="Y71" s="83">
        <v>5670267.4900054904</v>
      </c>
      <c r="Z71" s="83">
        <v>33728338.970001198</v>
      </c>
      <c r="AA71" s="83">
        <v>22510732.610000003</v>
      </c>
      <c r="AB71" s="83">
        <v>-721792.61000061</v>
      </c>
      <c r="AC71" s="83">
        <v>170525618.94999701</v>
      </c>
      <c r="AD71" s="83">
        <v>89046376.460000008</v>
      </c>
      <c r="AE71" s="83">
        <v>7163427.4700012198</v>
      </c>
      <c r="AF71" s="83">
        <v>-31338356.540000897</v>
      </c>
      <c r="AG71" s="83">
        <v>-102783468.44</v>
      </c>
      <c r="AH71" s="83">
        <v>-8939269.3100051899</v>
      </c>
      <c r="AI71" s="83">
        <v>-14921061.51</v>
      </c>
      <c r="AJ71" s="83">
        <v>196791207.37</v>
      </c>
      <c r="AK71" s="83">
        <v>46914304.910000734</v>
      </c>
      <c r="AL71" s="83">
        <v>164572.77999877901</v>
      </c>
      <c r="AM71" s="83">
        <v>-106590748.02000001</v>
      </c>
      <c r="AN71" s="83">
        <v>17352181.539993301</v>
      </c>
      <c r="AO71" s="83">
        <v>5634877.54</v>
      </c>
      <c r="AP71" s="83">
        <v>38921364.100000001</v>
      </c>
      <c r="AQ71" s="83">
        <v>26643382.909995999</v>
      </c>
      <c r="AR71" s="83">
        <v>10933044.539999999</v>
      </c>
      <c r="AS71" s="83">
        <v>-52852471.740000002</v>
      </c>
      <c r="AT71" s="83">
        <v>45814268.899993896</v>
      </c>
      <c r="AU71" s="83">
        <v>9479190.7299999986</v>
      </c>
      <c r="AV71" s="83">
        <v>-536030745.32000005</v>
      </c>
      <c r="AW71" s="83">
        <v>12743067.0699997</v>
      </c>
      <c r="AX71" s="85">
        <v>220086336.5</v>
      </c>
      <c r="AY71" s="85">
        <v>108448360.14</v>
      </c>
      <c r="AZ71" s="85">
        <v>13137526.6000061</v>
      </c>
      <c r="BA71" s="132">
        <v>222496234.77000001</v>
      </c>
      <c r="BB71" s="132">
        <v>-9959297.9299999997</v>
      </c>
      <c r="BC71" s="132">
        <v>25014833.790000901</v>
      </c>
      <c r="BD71" s="132">
        <v>-125445327.21000001</v>
      </c>
      <c r="BE71" s="132">
        <v>-26444384.290000901</v>
      </c>
      <c r="BF71" s="132">
        <v>-18163741.080001798</v>
      </c>
      <c r="BG71" s="132">
        <v>-25784307.080001798</v>
      </c>
      <c r="BH71" s="132">
        <v>-22610174.080001801</v>
      </c>
    </row>
    <row r="72" spans="1:60" ht="15" customHeight="1">
      <c r="A72" s="120" t="s">
        <v>100</v>
      </c>
      <c r="B72" s="121"/>
      <c r="C72" s="121"/>
      <c r="D72" s="121"/>
      <c r="E72" s="121"/>
      <c r="F72" s="121"/>
      <c r="G72" s="121"/>
      <c r="H72" s="121"/>
      <c r="I72" s="121"/>
      <c r="J72" s="121"/>
      <c r="K72" s="121"/>
      <c r="L72" s="121"/>
      <c r="M72" s="121"/>
      <c r="N72" s="121"/>
      <c r="O72" s="121"/>
      <c r="P72" s="121"/>
      <c r="Q72" s="121"/>
      <c r="R72" s="121"/>
      <c r="S72" s="121"/>
      <c r="T72" s="121"/>
      <c r="U72" s="121"/>
      <c r="V72" s="121"/>
      <c r="W72" s="121"/>
      <c r="X72" s="121" t="s">
        <v>87</v>
      </c>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83"/>
      <c r="AY72" s="83"/>
      <c r="AZ72" s="83"/>
      <c r="BA72" s="83"/>
      <c r="BB72" s="83"/>
      <c r="BC72" s="83"/>
      <c r="BD72" s="83"/>
      <c r="BE72" s="83"/>
      <c r="BF72" s="83"/>
      <c r="BG72" s="83"/>
      <c r="BH72" s="83"/>
    </row>
    <row r="73" spans="1:60" ht="15" customHeight="1">
      <c r="A73" s="63" t="s">
        <v>101</v>
      </c>
      <c r="B73" s="83">
        <v>-3669203.01</v>
      </c>
      <c r="C73" s="83">
        <v>23178091.789999999</v>
      </c>
      <c r="D73" s="83">
        <v>13442598.970000001</v>
      </c>
      <c r="E73" s="83">
        <v>-34667176.579999998</v>
      </c>
      <c r="F73" s="83">
        <v>8694804.8499999996</v>
      </c>
      <c r="G73" s="83">
        <v>0</v>
      </c>
      <c r="H73" s="83">
        <v>0</v>
      </c>
      <c r="I73" s="83">
        <v>15170354.510000002</v>
      </c>
      <c r="J73" s="83">
        <v>0</v>
      </c>
      <c r="K73" s="83">
        <v>0</v>
      </c>
      <c r="L73" s="83">
        <v>11083253.760000002</v>
      </c>
      <c r="M73" s="83">
        <v>0</v>
      </c>
      <c r="N73" s="83">
        <v>0</v>
      </c>
      <c r="O73" s="83">
        <v>-15254892.92</v>
      </c>
      <c r="P73" s="83">
        <v>0</v>
      </c>
      <c r="Q73" s="83">
        <v>288249937.40000099</v>
      </c>
      <c r="R73" s="83">
        <v>20147545.289999999</v>
      </c>
      <c r="S73" s="83">
        <v>953010</v>
      </c>
      <c r="T73" s="83">
        <v>963219.94999999506</v>
      </c>
      <c r="U73" s="83">
        <v>-5176213.59</v>
      </c>
      <c r="V73" s="83">
        <v>1149763.8299999998</v>
      </c>
      <c r="W73" s="83">
        <v>1229763.6700000002</v>
      </c>
      <c r="X73" s="83">
        <v>-44638073.839999996</v>
      </c>
      <c r="Y73" s="83">
        <v>1244253.0599999998</v>
      </c>
      <c r="Z73" s="83">
        <v>1199239.06</v>
      </c>
      <c r="AA73" s="83">
        <v>-84623673.700000003</v>
      </c>
      <c r="AB73" s="83">
        <v>1223250.01</v>
      </c>
      <c r="AC73" s="83">
        <v>1310237.01000001</v>
      </c>
      <c r="AD73" s="83">
        <v>52652082.299999997</v>
      </c>
      <c r="AE73" s="83">
        <v>1404250.52</v>
      </c>
      <c r="AF73" s="83">
        <v>1403919.8499999901</v>
      </c>
      <c r="AG73" s="83">
        <v>-1523416.08</v>
      </c>
      <c r="AH73" s="83">
        <v>1504628.85</v>
      </c>
      <c r="AI73" s="83">
        <v>2093109.6</v>
      </c>
      <c r="AJ73" s="83">
        <v>-64904984.420000002</v>
      </c>
      <c r="AK73" s="83">
        <v>2479431.62</v>
      </c>
      <c r="AL73" s="83">
        <v>2479431.6199999801</v>
      </c>
      <c r="AM73" s="83">
        <v>-173349985.41999999</v>
      </c>
      <c r="AN73" s="83">
        <v>2623038.59999996</v>
      </c>
      <c r="AO73" s="83">
        <v>2623038.6</v>
      </c>
      <c r="AP73" s="83">
        <v>229002988.91</v>
      </c>
      <c r="AQ73" s="83">
        <v>2770678.5400000201</v>
      </c>
      <c r="AR73" s="83">
        <v>2770678.54</v>
      </c>
      <c r="AS73" s="83">
        <v>-44608186.380000003</v>
      </c>
      <c r="AT73" s="83">
        <v>2929528.9699999997</v>
      </c>
      <c r="AU73" s="83">
        <v>2929528.9699999997</v>
      </c>
      <c r="AV73" s="83">
        <v>139294910.72999999</v>
      </c>
      <c r="AW73" s="83">
        <v>2929528.9699999997</v>
      </c>
      <c r="AX73" s="83">
        <v>24781123.470000003</v>
      </c>
      <c r="AY73" s="83">
        <v>14095009.779999999</v>
      </c>
      <c r="AZ73" s="83">
        <v>25491056.919999998</v>
      </c>
      <c r="BA73" s="83">
        <v>2929529</v>
      </c>
      <c r="BB73" s="83">
        <v>-15761522.340000002</v>
      </c>
      <c r="BC73" s="83">
        <v>2929529</v>
      </c>
      <c r="BD73" s="83">
        <v>2929529</v>
      </c>
      <c r="BE73" s="83">
        <v>2929529</v>
      </c>
      <c r="BF73" s="83">
        <v>2929529</v>
      </c>
      <c r="BG73" s="83">
        <v>2929529</v>
      </c>
      <c r="BH73" s="83">
        <v>2929529</v>
      </c>
    </row>
    <row r="74" spans="1:60" ht="27">
      <c r="A74" s="126" t="s">
        <v>139</v>
      </c>
      <c r="B74" s="83">
        <v>2294106163.3799834</v>
      </c>
      <c r="C74" s="83">
        <v>1411854041.5500298</v>
      </c>
      <c r="D74" s="83">
        <v>1829158751.829977</v>
      </c>
      <c r="E74" s="83">
        <v>23407099836.149998</v>
      </c>
      <c r="F74" s="83">
        <v>14237732930.84</v>
      </c>
      <c r="G74" s="83">
        <v>244456171.44</v>
      </c>
      <c r="H74" s="83">
        <v>1391583360.6399999</v>
      </c>
      <c r="I74" s="83">
        <v>2136668371.1800001</v>
      </c>
      <c r="J74" s="83">
        <v>1286420979.71</v>
      </c>
      <c r="K74" s="83">
        <v>1385680893.3899999</v>
      </c>
      <c r="L74" s="83">
        <v>3005367541.8000002</v>
      </c>
      <c r="M74" s="83">
        <v>-229976314.16000003</v>
      </c>
      <c r="N74" s="83">
        <v>-393426283.65999997</v>
      </c>
      <c r="O74" s="83">
        <v>-700492356.23000002</v>
      </c>
      <c r="P74" s="83">
        <v>-746588593.54000008</v>
      </c>
      <c r="Q74" s="83">
        <v>20938170.569999602</v>
      </c>
      <c r="R74" s="83">
        <v>-497736350.36000001</v>
      </c>
      <c r="S74" s="83">
        <v>1559178976.3899901</v>
      </c>
      <c r="T74" s="83">
        <v>2394191090.9899998</v>
      </c>
      <c r="U74" s="83">
        <v>3813848528.4200001</v>
      </c>
      <c r="V74" s="83">
        <v>2884275475.95999</v>
      </c>
      <c r="W74" s="83">
        <v>2438087601.9499998</v>
      </c>
      <c r="X74" s="83">
        <v>4231477065.9300003</v>
      </c>
      <c r="Y74" s="83">
        <v>1484730.3199996899</v>
      </c>
      <c r="Z74" s="83">
        <v>1471071890.96</v>
      </c>
      <c r="AA74" s="83">
        <v>10532791700</v>
      </c>
      <c r="AB74" s="83">
        <v>2706580019.4299998</v>
      </c>
      <c r="AC74" s="83">
        <v>305052444.42000598</v>
      </c>
      <c r="AD74" s="83">
        <v>3122112720.46</v>
      </c>
      <c r="AE74" s="83">
        <v>-966007493.71000695</v>
      </c>
      <c r="AF74" s="83">
        <v>920692060.79000103</v>
      </c>
      <c r="AG74" s="83">
        <v>6201921543.3400002</v>
      </c>
      <c r="AH74" s="83">
        <v>34490164.400001496</v>
      </c>
      <c r="AI74" s="83">
        <v>-560381446.68999994</v>
      </c>
      <c r="AJ74" s="83">
        <v>-2653546044.5899997</v>
      </c>
      <c r="AK74" s="83">
        <v>692314005.66000402</v>
      </c>
      <c r="AL74" s="83">
        <v>383339862.650002</v>
      </c>
      <c r="AM74" s="83">
        <v>-2583090201.5100002</v>
      </c>
      <c r="AN74" s="83">
        <v>-3912002280.21</v>
      </c>
      <c r="AO74" s="83">
        <v>-2963997103.04</v>
      </c>
      <c r="AP74" s="83">
        <v>342199745.87</v>
      </c>
      <c r="AQ74" s="83">
        <v>-7402946769.0700006</v>
      </c>
      <c r="AR74" s="83">
        <v>758590974.55000007</v>
      </c>
      <c r="AS74" s="83">
        <v>11833992364.73</v>
      </c>
      <c r="AT74" s="83">
        <v>-3868692249.8599901</v>
      </c>
      <c r="AU74" s="83">
        <v>-3382519560.23</v>
      </c>
      <c r="AV74" s="83">
        <v>3430527434.1300001</v>
      </c>
      <c r="AW74" s="83">
        <v>-6329537445.8200006</v>
      </c>
      <c r="AX74" s="85">
        <v>-6239173842.7700005</v>
      </c>
      <c r="AY74" s="85">
        <v>-1864338177.5899999</v>
      </c>
      <c r="AZ74" s="85">
        <v>-4143491881.7300005</v>
      </c>
      <c r="BA74" s="132">
        <v>-3131973964.2999997</v>
      </c>
      <c r="BB74" s="132">
        <v>-8586470856.4300003</v>
      </c>
      <c r="BC74" s="132">
        <v>-22931798814.75</v>
      </c>
      <c r="BD74" s="132">
        <v>-17447262714.619999</v>
      </c>
      <c r="BE74" s="132">
        <v>-2729975663.7800002</v>
      </c>
      <c r="BF74" s="132">
        <v>-5326945975.4299994</v>
      </c>
      <c r="BG74" s="132">
        <v>-4369512955.71</v>
      </c>
      <c r="BH74" s="132">
        <v>-3342919926.5</v>
      </c>
    </row>
    <row r="75" spans="1:60" ht="15" customHeight="1">
      <c r="A75" s="74" t="s">
        <v>142</v>
      </c>
      <c r="B75" s="89">
        <v>11247717730.929985</v>
      </c>
      <c r="C75" s="89">
        <v>3382561097.6300292</v>
      </c>
      <c r="D75" s="89">
        <v>3561599101.5699811</v>
      </c>
      <c r="E75" s="89">
        <v>28295223251.570011</v>
      </c>
      <c r="F75" s="89">
        <v>34672689230.839996</v>
      </c>
      <c r="G75" s="89">
        <v>3406763173.4400001</v>
      </c>
      <c r="H75" s="89">
        <v>4262453191.6399994</v>
      </c>
      <c r="I75" s="89">
        <v>5912596733.68999</v>
      </c>
      <c r="J75" s="89">
        <v>3480377041.71</v>
      </c>
      <c r="K75" s="89">
        <v>2556445232.2599998</v>
      </c>
      <c r="L75" s="89">
        <v>4824438561.329999</v>
      </c>
      <c r="M75" s="89">
        <v>4289570542.8400002</v>
      </c>
      <c r="N75" s="89">
        <v>3397070156.4400001</v>
      </c>
      <c r="O75" s="89">
        <v>1692305650.27</v>
      </c>
      <c r="P75" s="89">
        <v>-221295446.54000008</v>
      </c>
      <c r="Q75" s="89">
        <v>878510600.69999695</v>
      </c>
      <c r="R75" s="89">
        <v>9039971573.8199997</v>
      </c>
      <c r="S75" s="89">
        <v>6073513702.5899897</v>
      </c>
      <c r="T75" s="89">
        <v>5298405253.2499943</v>
      </c>
      <c r="U75" s="89">
        <v>5975697891.1700001</v>
      </c>
      <c r="V75" s="89">
        <v>7291230107.1899796</v>
      </c>
      <c r="W75" s="89">
        <v>3025583262.5499873</v>
      </c>
      <c r="X75" s="89">
        <v>7089746622</v>
      </c>
      <c r="Y75" s="89">
        <v>1726662416.9199998</v>
      </c>
      <c r="Z75" s="89">
        <v>186819012.87000999</v>
      </c>
      <c r="AA75" s="89">
        <v>13486356315.65</v>
      </c>
      <c r="AB75" s="89">
        <v>3692725134</v>
      </c>
      <c r="AC75" s="89">
        <v>7535426066.8900099</v>
      </c>
      <c r="AD75" s="89">
        <v>13720168648.18</v>
      </c>
      <c r="AE75" s="89">
        <v>3617095979.1300001</v>
      </c>
      <c r="AF75" s="89">
        <v>2245090105.5600004</v>
      </c>
      <c r="AG75" s="89">
        <v>14603332470.720001</v>
      </c>
      <c r="AH75" s="89">
        <v>1740827861.6400101</v>
      </c>
      <c r="AI75" s="89">
        <v>1301609947.8500001</v>
      </c>
      <c r="AJ75" s="89">
        <v>-1150348646.46</v>
      </c>
      <c r="AK75" s="89">
        <v>5055353159.5499897</v>
      </c>
      <c r="AL75" s="89">
        <v>3562929864.2999902</v>
      </c>
      <c r="AM75" s="89">
        <v>6934779300.1700001</v>
      </c>
      <c r="AN75" s="89">
        <v>-2978038712.2399902</v>
      </c>
      <c r="AO75" s="89">
        <v>494793808.50999999</v>
      </c>
      <c r="AP75" s="89">
        <v>11504453342.279999</v>
      </c>
      <c r="AQ75" s="89">
        <v>-5569648511.9000101</v>
      </c>
      <c r="AR75" s="89">
        <v>4755220252.2400007</v>
      </c>
      <c r="AS75" s="89">
        <v>38230403538.169998</v>
      </c>
      <c r="AT75" s="89">
        <v>3104677890.3199801</v>
      </c>
      <c r="AU75" s="89">
        <v>-288362286.33000004</v>
      </c>
      <c r="AV75" s="89">
        <v>18099094239.389999</v>
      </c>
      <c r="AW75" s="89">
        <v>-4431324750.1499901</v>
      </c>
      <c r="AX75" s="89">
        <v>-4249923061.8399997</v>
      </c>
      <c r="AY75" s="89">
        <v>7568713429.2299995</v>
      </c>
      <c r="AZ75" s="89">
        <v>3407127016.8899798</v>
      </c>
      <c r="BA75" s="89">
        <v>3645793151.04</v>
      </c>
      <c r="BB75" s="89">
        <v>1518771004.25</v>
      </c>
      <c r="BC75" s="89">
        <v>-19147220152.16</v>
      </c>
      <c r="BD75" s="89">
        <v>-13084558260.68</v>
      </c>
      <c r="BE75" s="89">
        <v>5825172791.3100004</v>
      </c>
      <c r="BF75" s="89">
        <v>6369697307.8699903</v>
      </c>
      <c r="BG75" s="89">
        <v>14159846968.59</v>
      </c>
      <c r="BH75" s="89">
        <v>6945905979.8000202</v>
      </c>
    </row>
    <row r="76" spans="1:60" ht="15" customHeight="1" thickBot="1">
      <c r="A76" s="75" t="s">
        <v>102</v>
      </c>
      <c r="B76" s="91">
        <v>13391569248.019989</v>
      </c>
      <c r="C76" s="91">
        <v>7172039852.4399986</v>
      </c>
      <c r="D76" s="91">
        <v>8868079226.6849766</v>
      </c>
      <c r="E76" s="91">
        <v>26360426903.28001</v>
      </c>
      <c r="F76" s="91">
        <v>26299844219.280003</v>
      </c>
      <c r="G76" s="91">
        <v>3649521735.5810065</v>
      </c>
      <c r="H76" s="91">
        <v>4767486726.6909904</v>
      </c>
      <c r="I76" s="91">
        <v>499449198.98998201</v>
      </c>
      <c r="J76" s="91">
        <v>4332716301.7491817</v>
      </c>
      <c r="K76" s="91">
        <v>3855948571.8492074</v>
      </c>
      <c r="L76" s="91">
        <v>5560346887.4499722</v>
      </c>
      <c r="M76" s="91">
        <v>4353728743.5779839</v>
      </c>
      <c r="N76" s="91">
        <v>-2587952383.2120042</v>
      </c>
      <c r="O76" s="91">
        <v>-7960609118.0100069</v>
      </c>
      <c r="P76" s="91">
        <v>-128940731.93000865</v>
      </c>
      <c r="Q76" s="91">
        <v>4263188020.2399802</v>
      </c>
      <c r="R76" s="91">
        <v>8506044377.5200005</v>
      </c>
      <c r="S76" s="91">
        <v>6033946045.7099981</v>
      </c>
      <c r="T76" s="91">
        <v>5191478924.0300102</v>
      </c>
      <c r="U76" s="91">
        <v>6741393018.0600004</v>
      </c>
      <c r="V76" s="91">
        <v>8443478928.3000841</v>
      </c>
      <c r="W76" s="91">
        <v>3557550419.3600025</v>
      </c>
      <c r="X76" s="91">
        <v>7838525395.4099998</v>
      </c>
      <c r="Y76" s="91">
        <v>8092926110.7100105</v>
      </c>
      <c r="Z76" s="91">
        <v>1824404389.0800002</v>
      </c>
      <c r="AA76" s="91">
        <v>15303449218.6</v>
      </c>
      <c r="AB76" s="91">
        <v>6327927945.5400105</v>
      </c>
      <c r="AC76" s="91">
        <v>8584604754.8900204</v>
      </c>
      <c r="AD76" s="91">
        <v>16279100616.27</v>
      </c>
      <c r="AE76" s="91">
        <v>4504420811.7799997</v>
      </c>
      <c r="AF76" s="91">
        <v>3593620008.8099999</v>
      </c>
      <c r="AG76" s="91">
        <v>16089256906.99</v>
      </c>
      <c r="AH76" s="91">
        <v>2878183891.0900302</v>
      </c>
      <c r="AI76" s="91">
        <v>1971729557.6800001</v>
      </c>
      <c r="AJ76" s="91">
        <v>-920987632.95000005</v>
      </c>
      <c r="AK76" s="91">
        <v>5781605655.66998</v>
      </c>
      <c r="AL76" s="91">
        <v>3842035462.2999897</v>
      </c>
      <c r="AM76" s="91">
        <v>-964097045.86000001</v>
      </c>
      <c r="AN76" s="91">
        <v>-26641023012.029999</v>
      </c>
      <c r="AO76" s="91">
        <v>-17702730784.77</v>
      </c>
      <c r="AP76" s="91">
        <v>-2293046205.4599996</v>
      </c>
      <c r="AQ76" s="91">
        <v>-17664118358.709999</v>
      </c>
      <c r="AR76" s="91">
        <v>-13122842688.68</v>
      </c>
      <c r="AS76" s="91">
        <v>24728914622.290001</v>
      </c>
      <c r="AT76" s="91">
        <v>-5106866995.6700096</v>
      </c>
      <c r="AU76" s="91">
        <v>-10828954457.49</v>
      </c>
      <c r="AV76" s="91">
        <v>8252350185.1199999</v>
      </c>
      <c r="AW76" s="91">
        <v>-8817945118.7199993</v>
      </c>
      <c r="AX76" s="91">
        <v>-9330884786.0499992</v>
      </c>
      <c r="AY76" s="129">
        <v>3076102092.8399997</v>
      </c>
      <c r="AZ76" s="129">
        <v>880190556.41000402</v>
      </c>
      <c r="BA76" s="129">
        <v>-175772280.20999998</v>
      </c>
      <c r="BB76" s="129">
        <v>-511156475.84999996</v>
      </c>
      <c r="BC76" s="129">
        <v>-18835650919.389999</v>
      </c>
      <c r="BD76" s="129">
        <v>-13054197096.280001</v>
      </c>
      <c r="BE76" s="129">
        <v>6717481815.3800097</v>
      </c>
      <c r="BF76" s="129">
        <v>8320097183.7599812</v>
      </c>
      <c r="BG76" s="129">
        <v>16005371358.279999</v>
      </c>
      <c r="BH76" s="129">
        <v>8862328298.6599998</v>
      </c>
    </row>
    <row r="77" spans="1:60" ht="15" customHeight="1">
      <c r="A77" s="73"/>
      <c r="B77" s="87"/>
      <c r="C77" s="87"/>
      <c r="D77" s="87"/>
      <c r="E77" s="87"/>
      <c r="F77" s="87"/>
      <c r="G77" s="87"/>
      <c r="H77" s="87"/>
      <c r="I77" s="87"/>
      <c r="J77" s="87"/>
      <c r="K77" s="87"/>
      <c r="L77" s="87"/>
      <c r="M77" s="87"/>
      <c r="N77" s="87"/>
      <c r="O77" s="87"/>
      <c r="P77" s="87"/>
      <c r="Q77" s="87"/>
      <c r="R77" s="87"/>
      <c r="S77" s="87"/>
      <c r="T77" s="87"/>
      <c r="U77" s="87"/>
      <c r="V77" s="87"/>
      <c r="W77" s="87"/>
      <c r="X77" s="87" t="s">
        <v>87</v>
      </c>
      <c r="Y77" s="87"/>
      <c r="Z77" s="87"/>
      <c r="AA77" s="87"/>
      <c r="AB77" s="87"/>
      <c r="AC77" s="87"/>
      <c r="AD77" s="87"/>
      <c r="AE77" s="87"/>
      <c r="AF77" s="87"/>
      <c r="AG77" s="87"/>
      <c r="AH77" s="87"/>
      <c r="AI77" s="87"/>
      <c r="AJ77" s="87"/>
      <c r="AK77" s="87"/>
      <c r="AL77" s="87"/>
      <c r="AM77" s="87"/>
      <c r="AN77" s="87"/>
      <c r="AO77" s="87"/>
      <c r="AP77" s="87"/>
      <c r="AQ77" s="87"/>
      <c r="AR77" s="87"/>
      <c r="AS77" s="83"/>
      <c r="AT77" s="87"/>
      <c r="AU77" s="87"/>
      <c r="AV77" s="87"/>
      <c r="AW77" s="87"/>
      <c r="AX77" s="83"/>
      <c r="AY77" s="87"/>
      <c r="AZ77" s="87"/>
      <c r="BA77" s="87"/>
      <c r="BB77" s="87"/>
      <c r="BC77" s="87"/>
      <c r="BD77" s="87"/>
      <c r="BE77" s="87"/>
      <c r="BF77" s="87"/>
      <c r="BG77" s="87"/>
      <c r="BH77" s="87"/>
    </row>
    <row r="78" spans="1:60" ht="15" customHeight="1">
      <c r="A78" s="127" t="s">
        <v>138</v>
      </c>
      <c r="B78" s="83"/>
      <c r="C78" s="83"/>
      <c r="D78" s="83"/>
      <c r="E78" s="83"/>
      <c r="F78" s="83"/>
      <c r="G78" s="83" t="s">
        <v>7</v>
      </c>
      <c r="H78" s="83"/>
      <c r="I78" s="83" t="s">
        <v>89</v>
      </c>
      <c r="J78" s="83" t="s">
        <v>83</v>
      </c>
      <c r="K78" s="83" t="s">
        <v>83</v>
      </c>
      <c r="L78" s="83"/>
      <c r="M78" s="83" t="s">
        <v>83</v>
      </c>
      <c r="N78" s="83"/>
      <c r="O78" s="83"/>
      <c r="P78" s="83" t="s">
        <v>84</v>
      </c>
      <c r="Q78" s="83" t="s">
        <v>7</v>
      </c>
      <c r="R78" s="83"/>
      <c r="S78" s="83"/>
      <c r="T78" s="83" t="s">
        <v>18</v>
      </c>
      <c r="U78" s="83"/>
      <c r="V78" s="83"/>
      <c r="W78" s="83"/>
      <c r="X78" s="83" t="s">
        <v>87</v>
      </c>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ht="15" customHeight="1">
      <c r="A79" s="73" t="s">
        <v>141</v>
      </c>
      <c r="B79" s="87">
        <v>794899463.18000412</v>
      </c>
      <c r="C79" s="87">
        <v>824506965.47996902</v>
      </c>
      <c r="D79" s="87">
        <v>1334508180.034996</v>
      </c>
      <c r="E79" s="87">
        <v>1646565534.9599991</v>
      </c>
      <c r="F79" s="87">
        <v>251171084.89000702</v>
      </c>
      <c r="G79" s="87">
        <v>165137752.14100647</v>
      </c>
      <c r="H79" s="87">
        <v>261914448.46099091</v>
      </c>
      <c r="I79" s="87">
        <v>643603373.07998657</v>
      </c>
      <c r="J79" s="87">
        <v>871887114.98918152</v>
      </c>
      <c r="K79" s="87">
        <v>249378118.96920776</v>
      </c>
      <c r="L79" s="87">
        <v>517279900.83997345</v>
      </c>
      <c r="M79" s="87">
        <v>140421271.7379837</v>
      </c>
      <c r="N79" s="87">
        <v>125976999.397995</v>
      </c>
      <c r="O79" s="87">
        <v>571243063.61999333</v>
      </c>
      <c r="P79" s="87">
        <v>154863846.70999146</v>
      </c>
      <c r="Q79" s="87">
        <v>177044729.27998799</v>
      </c>
      <c r="R79" s="87">
        <v>-316550745.40000403</v>
      </c>
      <c r="S79" s="87">
        <v>224459459.55000934</v>
      </c>
      <c r="T79" s="87">
        <v>934663451.20001578</v>
      </c>
      <c r="U79" s="87">
        <v>1979762567.5700002</v>
      </c>
      <c r="V79" s="87">
        <v>1326740559.4701049</v>
      </c>
      <c r="W79" s="87">
        <v>882970091.89001465</v>
      </c>
      <c r="X79" s="87">
        <v>1214025848.4300001</v>
      </c>
      <c r="Y79" s="87">
        <v>1218907858.23</v>
      </c>
      <c r="Z79" s="87">
        <v>1887927781.04</v>
      </c>
      <c r="AA79" s="87">
        <v>2663713549.4099998</v>
      </c>
      <c r="AB79" s="87">
        <v>2868985023.98</v>
      </c>
      <c r="AC79" s="87">
        <v>1343880151.1700001</v>
      </c>
      <c r="AD79" s="87">
        <v>2708710908.6500001</v>
      </c>
      <c r="AE79" s="87">
        <v>1152967920.6700001</v>
      </c>
      <c r="AF79" s="87">
        <v>2042226701.1199999</v>
      </c>
      <c r="AG79" s="87">
        <v>2312594450.5900002</v>
      </c>
      <c r="AH79" s="87">
        <v>1379511863.2199998</v>
      </c>
      <c r="AI79" s="87">
        <v>1108044436.55</v>
      </c>
      <c r="AJ79" s="87">
        <v>970896543.18999994</v>
      </c>
      <c r="AK79" s="87">
        <v>1049632658.86</v>
      </c>
      <c r="AL79" s="87">
        <v>617766368.15999997</v>
      </c>
      <c r="AM79" s="87">
        <v>-6539031066.8499994</v>
      </c>
      <c r="AN79" s="87">
        <v>-23281347434.43</v>
      </c>
      <c r="AO79" s="87">
        <v>-17442691495.620003</v>
      </c>
      <c r="AP79" s="87">
        <v>-14558175998.43</v>
      </c>
      <c r="AQ79" s="87">
        <v>-11623804022.279999</v>
      </c>
      <c r="AR79" s="87">
        <v>-17630930307.219997</v>
      </c>
      <c r="AS79" s="87">
        <v>-13791073448.49</v>
      </c>
      <c r="AT79" s="87">
        <v>-7864387673.7200003</v>
      </c>
      <c r="AU79" s="87">
        <v>-10326337380.5</v>
      </c>
      <c r="AV79" s="87">
        <v>-8847209542.1499996</v>
      </c>
      <c r="AW79" s="87">
        <v>-4017221020.6399999</v>
      </c>
      <c r="AX79" s="87">
        <v>-4634747832.3100004</v>
      </c>
      <c r="AY79" s="87">
        <v>-4223453056.4400001</v>
      </c>
      <c r="AZ79" s="87">
        <v>-2191156868.8900003</v>
      </c>
      <c r="BA79" s="87">
        <v>-3441473773.4199996</v>
      </c>
      <c r="BB79" s="87">
        <v>-2625500812.21</v>
      </c>
      <c r="BC79" s="87">
        <v>611358574.02999997</v>
      </c>
      <c r="BD79" s="87">
        <v>727448873.98000002</v>
      </c>
      <c r="BE79" s="87">
        <v>1047511422.7500001</v>
      </c>
      <c r="BF79" s="87">
        <v>1864161707.1999998</v>
      </c>
      <c r="BG79" s="87">
        <v>1936411063.01</v>
      </c>
      <c r="BH79" s="87">
        <v>1971560293.0800002</v>
      </c>
    </row>
    <row r="80" spans="1:60" ht="15" customHeight="1">
      <c r="A80" s="134" t="s">
        <v>137</v>
      </c>
      <c r="B80" s="83">
        <v>430839618.81999773</v>
      </c>
      <c r="C80" s="83">
        <v>1266716276.9400005</v>
      </c>
      <c r="D80" s="83">
        <v>1591736835.2189991</v>
      </c>
      <c r="E80" s="83">
        <v>1009444252.1399992</v>
      </c>
      <c r="F80" s="83">
        <v>1435598104.4799569</v>
      </c>
      <c r="G80" s="83">
        <v>3490408475.6723404</v>
      </c>
      <c r="H80" s="83">
        <v>3393939005.3623428</v>
      </c>
      <c r="I80" s="83">
        <v>2837213969.4600201</v>
      </c>
      <c r="J80" s="83">
        <v>2097039290.574851</v>
      </c>
      <c r="K80" s="83">
        <v>2468281037.5448484</v>
      </c>
      <c r="L80" s="83">
        <v>2770928905.4900036</v>
      </c>
      <c r="M80" s="83">
        <v>2722457128.1300001</v>
      </c>
      <c r="N80" s="83">
        <v>2420412642.1599989</v>
      </c>
      <c r="O80" s="83">
        <v>2281694836.9700098</v>
      </c>
      <c r="P80" s="83">
        <v>1436203884.8699994</v>
      </c>
      <c r="Q80" s="83">
        <v>2466651690.74999</v>
      </c>
      <c r="R80" s="83">
        <v>1516378927.1600001</v>
      </c>
      <c r="S80" s="83">
        <v>2120013335.9400001</v>
      </c>
      <c r="T80" s="83">
        <v>624023744.00999999</v>
      </c>
      <c r="U80" s="83">
        <v>625845897.91999996</v>
      </c>
      <c r="V80" s="83">
        <v>966376971.84998024</v>
      </c>
      <c r="W80" s="83">
        <v>-137376957.01000002</v>
      </c>
      <c r="X80" s="83">
        <v>277207663.51999998</v>
      </c>
      <c r="Y80" s="83">
        <v>1369390234.8099999</v>
      </c>
      <c r="Z80" s="83">
        <v>573476453.02999997</v>
      </c>
      <c r="AA80" s="83">
        <v>787890273.81999993</v>
      </c>
      <c r="AB80" s="83">
        <v>1062897554.0199999</v>
      </c>
      <c r="AC80" s="83">
        <v>1028885429.9699999</v>
      </c>
      <c r="AD80" s="83">
        <v>1653494216.3799999</v>
      </c>
      <c r="AE80" s="83">
        <v>1812755125.2</v>
      </c>
      <c r="AF80" s="83">
        <v>2147950193.8699999</v>
      </c>
      <c r="AG80" s="83">
        <v>3222701690.79</v>
      </c>
      <c r="AH80" s="83">
        <v>1920511778.9100099</v>
      </c>
      <c r="AI80" s="83">
        <v>2330028037.48</v>
      </c>
      <c r="AJ80" s="83">
        <v>5086310629.3600006</v>
      </c>
      <c r="AK80" s="83">
        <v>3888756323.5400014</v>
      </c>
      <c r="AL80" s="83">
        <v>6528705558.7100105</v>
      </c>
      <c r="AM80" s="83">
        <v>4485411044.2299995</v>
      </c>
      <c r="AN80" s="83">
        <v>8910804996.8500004</v>
      </c>
      <c r="AO80" s="83">
        <v>5959630211.1499996</v>
      </c>
      <c r="AP80" s="83">
        <v>14208247306.59</v>
      </c>
      <c r="AQ80" s="83">
        <v>7442099380.7300205</v>
      </c>
      <c r="AR80" s="83">
        <v>10582429379</v>
      </c>
      <c r="AS80" s="83">
        <v>10748108596.68</v>
      </c>
      <c r="AT80" s="83">
        <v>6503510476.4199991</v>
      </c>
      <c r="AU80" s="83">
        <v>11355616767.91</v>
      </c>
      <c r="AV80" s="83">
        <v>11285119247.93</v>
      </c>
      <c r="AW80" s="83">
        <v>7038543813.0100002</v>
      </c>
      <c r="AX80" s="85">
        <v>13010594417.09</v>
      </c>
      <c r="AY80" s="85">
        <v>12875359256.609999</v>
      </c>
      <c r="AZ80" s="85">
        <v>9088255078.7000008</v>
      </c>
      <c r="BA80" s="132">
        <v>12566643819.82</v>
      </c>
      <c r="BB80" s="132">
        <v>10453672027.02</v>
      </c>
      <c r="BC80" s="132">
        <v>-13965571442.52</v>
      </c>
      <c r="BD80" s="132">
        <v>-15293415077.440001</v>
      </c>
      <c r="BE80" s="132">
        <v>5337044344.0500002</v>
      </c>
      <c r="BF80" s="132">
        <v>1881656083.02</v>
      </c>
      <c r="BG80" s="132">
        <v>4240947837.6400003</v>
      </c>
      <c r="BH80" s="132">
        <v>5329959754.3999996</v>
      </c>
    </row>
    <row r="81" spans="1:60" ht="15" customHeight="1" thickBot="1">
      <c r="A81" s="49" t="s">
        <v>140</v>
      </c>
      <c r="B81" s="91">
        <v>364059844.36000639</v>
      </c>
      <c r="C81" s="91">
        <v>-442209311.46003151</v>
      </c>
      <c r="D81" s="91">
        <v>-257228655.18400311</v>
      </c>
      <c r="E81" s="91">
        <v>637121282.81999993</v>
      </c>
      <c r="F81" s="91">
        <v>-1184427019.5899498</v>
      </c>
      <c r="G81" s="91">
        <v>-3325270723.5313339</v>
      </c>
      <c r="H81" s="91">
        <v>-3132024556.9013519</v>
      </c>
      <c r="I81" s="91">
        <v>-2193610596.3800402</v>
      </c>
      <c r="J81" s="91">
        <v>-1225152175.5856695</v>
      </c>
      <c r="K81" s="91">
        <v>-2218902918.5756407</v>
      </c>
      <c r="L81" s="91">
        <v>-2253649004.6500301</v>
      </c>
      <c r="M81" s="91">
        <v>-2582035856.3920164</v>
      </c>
      <c r="N81" s="91">
        <v>-2294435642.7620039</v>
      </c>
      <c r="O81" s="91">
        <v>-1710451773.3500166</v>
      </c>
      <c r="P81" s="91">
        <v>-1281340038.160008</v>
      </c>
      <c r="Q81" s="91">
        <v>-2289606961.4699998</v>
      </c>
      <c r="R81" s="91">
        <v>-1832929672.5599999</v>
      </c>
      <c r="S81" s="91">
        <v>-1895553876.3899908</v>
      </c>
      <c r="T81" s="91">
        <v>310639707.19001579</v>
      </c>
      <c r="U81" s="91">
        <v>1353916669.6499999</v>
      </c>
      <c r="V81" s="91">
        <v>360363587.6201247</v>
      </c>
      <c r="W81" s="91">
        <v>1020347048.9000148</v>
      </c>
      <c r="X81" s="91">
        <v>936818184.90999997</v>
      </c>
      <c r="Y81" s="91">
        <v>-150482376.579999</v>
      </c>
      <c r="Z81" s="91">
        <v>1314451328.01</v>
      </c>
      <c r="AA81" s="91">
        <v>1875823275.5900002</v>
      </c>
      <c r="AB81" s="91">
        <v>1806087469.9599998</v>
      </c>
      <c r="AC81" s="91">
        <v>314994721.19999999</v>
      </c>
      <c r="AD81" s="91">
        <v>1055216692.2700001</v>
      </c>
      <c r="AE81" s="91">
        <v>-659787204.53000093</v>
      </c>
      <c r="AF81" s="91">
        <v>-105723492.749999</v>
      </c>
      <c r="AG81" s="91">
        <v>-910107240.19999897</v>
      </c>
      <c r="AH81" s="91">
        <v>-540999915.690009</v>
      </c>
      <c r="AI81" s="91">
        <v>-1221983600.9300001</v>
      </c>
      <c r="AJ81" s="91">
        <v>-4115414086.1699996</v>
      </c>
      <c r="AK81" s="91">
        <v>-2839123664.6800027</v>
      </c>
      <c r="AL81" s="91">
        <v>-5910939190.5500097</v>
      </c>
      <c r="AM81" s="91">
        <v>-11024442111.08</v>
      </c>
      <c r="AN81" s="91">
        <v>-32192152431.279999</v>
      </c>
      <c r="AO81" s="91">
        <v>-23402321706.77</v>
      </c>
      <c r="AP81" s="91">
        <v>-28766423305.019997</v>
      </c>
      <c r="AQ81" s="91">
        <v>-19065903403.010002</v>
      </c>
      <c r="AR81" s="91">
        <v>-28213359686.219997</v>
      </c>
      <c r="AS81" s="91">
        <v>-24539182045.170002</v>
      </c>
      <c r="AT81" s="91">
        <v>-14367898150.139999</v>
      </c>
      <c r="AU81" s="91">
        <v>-21681954148.41</v>
      </c>
      <c r="AV81" s="91">
        <v>-20132328790.079998</v>
      </c>
      <c r="AW81" s="91">
        <v>-11055764833.650002</v>
      </c>
      <c r="AX81" s="91">
        <v>-17645342249.400002</v>
      </c>
      <c r="AY81" s="129">
        <v>-17098812313.049999</v>
      </c>
      <c r="AZ81" s="129">
        <v>-11279411947.59</v>
      </c>
      <c r="BA81" s="129">
        <v>-16008117593.24</v>
      </c>
      <c r="BB81" s="129">
        <v>-13079172839.23</v>
      </c>
      <c r="BC81" s="129">
        <v>14576930016.550001</v>
      </c>
      <c r="BD81" s="129">
        <v>16020863951.42</v>
      </c>
      <c r="BE81" s="129">
        <v>-4289532921.3000007</v>
      </c>
      <c r="BF81" s="129">
        <v>-17494375.8200025</v>
      </c>
      <c r="BG81" s="129">
        <v>-2304536774.6299996</v>
      </c>
      <c r="BH81" s="129">
        <v>-3358399461.3199997</v>
      </c>
    </row>
    <row r="82" spans="1:60">
      <c r="A82" s="77" t="s">
        <v>103</v>
      </c>
      <c r="H82" s="11"/>
      <c r="I82" s="12"/>
      <c r="J82" s="11"/>
      <c r="K82" s="11"/>
      <c r="N82" s="55"/>
      <c r="O82" s="55"/>
      <c r="P82" s="58"/>
      <c r="Q82" s="55"/>
      <c r="R82" s="55"/>
      <c r="S82" s="55"/>
      <c r="T82" s="55"/>
      <c r="U82" s="55"/>
      <c r="V82" s="55"/>
      <c r="W82" s="60"/>
      <c r="X82" s="60"/>
      <c r="Y82" s="60"/>
      <c r="Z82" s="60"/>
      <c r="AA82" s="60"/>
      <c r="AB82" s="60"/>
      <c r="AC82" s="60"/>
      <c r="AD82" s="60"/>
      <c r="AF82" s="108"/>
      <c r="AG82" s="108"/>
      <c r="AI82" s="83"/>
      <c r="AR82" s="83"/>
      <c r="AS82" s="83"/>
      <c r="AW82" s="83"/>
      <c r="BH82" s="130"/>
    </row>
    <row r="83" spans="1:60">
      <c r="A83" s="77"/>
      <c r="H83" s="11"/>
      <c r="I83" s="12"/>
      <c r="J83" s="11"/>
      <c r="K83" s="11"/>
      <c r="N83" s="55"/>
      <c r="O83" s="55"/>
      <c r="P83" s="58"/>
      <c r="Q83" s="55"/>
      <c r="R83" s="55"/>
      <c r="S83" s="55"/>
      <c r="T83" s="55"/>
      <c r="U83" s="55"/>
      <c r="V83" s="55"/>
      <c r="W83" s="60"/>
      <c r="X83" s="60"/>
      <c r="Y83" s="60"/>
      <c r="Z83" s="60"/>
      <c r="AA83" s="60"/>
      <c r="AB83" s="60"/>
      <c r="AC83" s="60"/>
      <c r="AD83" s="60"/>
      <c r="AI83" s="83"/>
      <c r="AR83" s="83"/>
      <c r="AS83" s="83"/>
      <c r="AU83" s="83"/>
      <c r="AV83" s="83"/>
      <c r="AW83" s="83"/>
      <c r="BH83" s="130"/>
    </row>
    <row r="84" spans="1:60" ht="15" customHeight="1">
      <c r="A84" s="110" t="s">
        <v>104</v>
      </c>
      <c r="H84" s="11"/>
      <c r="I84" s="12"/>
      <c r="J84" s="11"/>
      <c r="K84" s="11"/>
      <c r="N84" s="55"/>
      <c r="O84" s="55"/>
      <c r="P84" s="58"/>
      <c r="Q84" s="55"/>
      <c r="R84" s="55"/>
      <c r="S84" s="55"/>
      <c r="T84" s="55"/>
      <c r="U84" s="55"/>
      <c r="V84" s="55"/>
      <c r="W84" s="60"/>
      <c r="X84" s="60"/>
      <c r="Y84" s="60"/>
      <c r="Z84" s="60"/>
      <c r="AA84" s="60"/>
      <c r="AB84" s="60"/>
      <c r="AC84" s="60"/>
      <c r="AD84" s="60"/>
      <c r="AR84" s="83"/>
      <c r="AS84" s="83"/>
      <c r="AU84" s="83"/>
      <c r="AV84" s="83"/>
      <c r="AW84" s="83"/>
      <c r="BB84" s="135"/>
      <c r="BH84" s="130"/>
    </row>
    <row r="85" spans="1:60" ht="16.5" customHeight="1">
      <c r="A85" s="98" t="s">
        <v>105</v>
      </c>
      <c r="B85" s="117"/>
      <c r="C85" s="117"/>
      <c r="D85" s="117"/>
      <c r="E85" s="117"/>
      <c r="F85" s="117"/>
      <c r="G85" s="117"/>
      <c r="H85" s="11"/>
      <c r="I85" s="12"/>
      <c r="J85" s="11"/>
      <c r="K85" s="11"/>
      <c r="N85" s="55"/>
      <c r="O85" s="55"/>
      <c r="P85" s="58"/>
      <c r="Q85" s="55"/>
      <c r="R85" s="55"/>
      <c r="S85" s="55"/>
      <c r="T85" s="55"/>
      <c r="U85" s="55"/>
      <c r="V85" s="55"/>
      <c r="W85" s="60"/>
      <c r="X85" s="60"/>
      <c r="Y85" s="60"/>
      <c r="Z85" s="60"/>
      <c r="AA85" s="60"/>
      <c r="AB85" s="60"/>
      <c r="AC85" s="60"/>
      <c r="AD85" s="60"/>
      <c r="AR85" s="83"/>
      <c r="AS85" s="83"/>
      <c r="BB85" s="135"/>
      <c r="BH85" s="130"/>
    </row>
    <row r="86" spans="1:60" ht="34.5" customHeight="1">
      <c r="A86" s="117" t="s">
        <v>106</v>
      </c>
      <c r="B86" s="117"/>
      <c r="C86" s="76"/>
      <c r="D86" s="117"/>
      <c r="E86" s="117"/>
      <c r="F86" s="117"/>
      <c r="G86" s="117"/>
      <c r="H86" s="11"/>
      <c r="I86" s="12"/>
      <c r="J86" s="11"/>
      <c r="K86" s="11"/>
      <c r="N86" s="55"/>
      <c r="O86" s="55"/>
      <c r="P86" s="58"/>
      <c r="Q86" s="55"/>
      <c r="R86" s="55"/>
      <c r="S86" s="55"/>
      <c r="T86" s="55"/>
      <c r="U86" s="55"/>
      <c r="V86" s="55"/>
      <c r="W86" s="60"/>
      <c r="X86" s="60"/>
      <c r="Y86" s="60"/>
      <c r="Z86" s="60"/>
      <c r="AA86" s="60"/>
      <c r="AB86" s="60"/>
      <c r="AC86" s="60"/>
      <c r="AD86" s="60"/>
      <c r="AR86" s="83"/>
      <c r="AS86" s="83"/>
      <c r="BH86" s="130"/>
    </row>
    <row r="87" spans="1:60" ht="36.75" customHeight="1">
      <c r="A87" s="118" t="s">
        <v>107</v>
      </c>
      <c r="B87" s="118"/>
      <c r="C87" s="118"/>
      <c r="D87" s="118"/>
      <c r="E87" s="118"/>
      <c r="F87" s="118"/>
      <c r="G87" s="118"/>
      <c r="H87" s="11"/>
      <c r="I87" s="12"/>
      <c r="J87" s="11"/>
      <c r="K87" s="11"/>
      <c r="N87" s="55"/>
      <c r="O87" s="55"/>
      <c r="P87" s="58"/>
      <c r="Q87" s="55"/>
      <c r="R87" s="55"/>
      <c r="S87" s="55"/>
      <c r="T87" s="55"/>
      <c r="U87" s="55"/>
      <c r="V87" s="55"/>
      <c r="W87" s="60"/>
      <c r="X87" s="60"/>
      <c r="Y87" s="60"/>
      <c r="Z87" s="60"/>
      <c r="AA87" s="60"/>
      <c r="AB87" s="60"/>
      <c r="AC87" s="60"/>
      <c r="AD87" s="60"/>
      <c r="AR87" s="83"/>
      <c r="AS87" s="83"/>
      <c r="BH87" s="130"/>
    </row>
    <row r="88" spans="1:60" ht="44.25" customHeight="1">
      <c r="A88" s="119" t="s">
        <v>108</v>
      </c>
      <c r="B88" s="119"/>
      <c r="C88" s="119"/>
      <c r="D88" s="119"/>
      <c r="E88" s="119"/>
      <c r="F88" s="119"/>
      <c r="G88" s="119"/>
      <c r="H88" s="11"/>
      <c r="I88" s="12"/>
      <c r="J88" s="11"/>
      <c r="K88" s="11"/>
      <c r="N88" s="55"/>
      <c r="O88" s="55"/>
      <c r="P88" s="58"/>
      <c r="Q88" s="55"/>
      <c r="R88" s="55"/>
      <c r="S88" s="55"/>
      <c r="T88" s="55"/>
      <c r="U88" s="55"/>
      <c r="V88" s="55"/>
      <c r="W88" s="60"/>
      <c r="X88" s="60"/>
      <c r="Y88" s="60"/>
      <c r="Z88" s="60"/>
      <c r="AA88" s="60"/>
      <c r="AB88" s="60"/>
      <c r="AC88" s="60"/>
      <c r="AD88" s="60"/>
      <c r="BH88" s="130"/>
    </row>
    <row r="89" spans="1:60" ht="60.75" customHeight="1">
      <c r="A89" s="117" t="s">
        <v>109</v>
      </c>
      <c r="B89" s="117"/>
      <c r="C89" s="117"/>
      <c r="D89" s="117"/>
      <c r="E89" s="117"/>
      <c r="F89" s="117"/>
      <c r="G89" s="117"/>
      <c r="H89" s="11"/>
      <c r="I89" s="12"/>
      <c r="J89" s="11"/>
      <c r="K89" s="11"/>
      <c r="N89" s="55"/>
      <c r="O89" s="55"/>
      <c r="P89" s="58"/>
      <c r="Q89" s="55"/>
      <c r="R89" s="55"/>
      <c r="S89" s="55"/>
      <c r="T89" s="55"/>
      <c r="U89" s="55"/>
      <c r="V89" s="55"/>
      <c r="W89" s="60"/>
      <c r="X89" s="60"/>
      <c r="Y89" s="60"/>
      <c r="Z89" s="60"/>
      <c r="AA89" s="60"/>
      <c r="AB89" s="60"/>
      <c r="AC89" s="60"/>
      <c r="AD89" s="60"/>
      <c r="BH89" s="130"/>
    </row>
    <row r="90" spans="1:60" ht="24.65" customHeight="1">
      <c r="A90" s="117" t="s">
        <v>155</v>
      </c>
      <c r="B90" s="117"/>
      <c r="C90" s="117"/>
      <c r="D90" s="117"/>
      <c r="E90" s="117"/>
      <c r="F90" s="117"/>
      <c r="G90" s="117"/>
      <c r="H90" s="11"/>
      <c r="I90" s="12"/>
      <c r="J90" s="11"/>
      <c r="K90" s="11"/>
      <c r="N90" s="55"/>
      <c r="O90" s="55"/>
      <c r="P90" s="58"/>
      <c r="Q90" s="55"/>
      <c r="R90" s="55"/>
      <c r="S90" s="55"/>
      <c r="T90" s="55"/>
      <c r="U90" s="55"/>
      <c r="V90" s="55"/>
      <c r="W90" s="60"/>
      <c r="X90" s="60"/>
      <c r="Y90" s="60"/>
      <c r="Z90" s="60"/>
      <c r="AA90" s="60"/>
      <c r="AB90" s="60"/>
      <c r="AC90" s="60"/>
      <c r="AD90" s="60"/>
      <c r="BH90" s="130"/>
    </row>
    <row r="91" spans="1:60" ht="30" customHeight="1">
      <c r="A91" s="117" t="s">
        <v>136</v>
      </c>
      <c r="B91" s="117"/>
      <c r="C91" s="117"/>
      <c r="D91" s="117"/>
      <c r="E91" s="117"/>
      <c r="F91" s="117"/>
      <c r="G91" s="117"/>
      <c r="H91" s="11"/>
      <c r="I91" s="12"/>
      <c r="J91" s="11"/>
      <c r="K91" s="11"/>
      <c r="N91" s="55"/>
      <c r="O91" s="55"/>
      <c r="P91" s="58"/>
      <c r="Q91" s="55"/>
      <c r="R91" s="55"/>
      <c r="S91" s="55"/>
      <c r="T91" s="55"/>
      <c r="U91" s="55"/>
      <c r="V91" s="55"/>
      <c r="W91" s="60"/>
      <c r="X91" s="60"/>
      <c r="Y91" s="60"/>
      <c r="Z91" s="60"/>
      <c r="AA91" s="60"/>
      <c r="AB91" s="60"/>
      <c r="AC91" s="60"/>
      <c r="AD91" s="60"/>
      <c r="BH91" s="130"/>
    </row>
    <row r="92" spans="1:60" ht="21.45">
      <c r="A92" s="117" t="s">
        <v>135</v>
      </c>
      <c r="B92" s="117"/>
      <c r="C92" s="117"/>
      <c r="D92" s="117"/>
      <c r="E92" s="117"/>
      <c r="F92" s="117"/>
      <c r="G92" s="117"/>
      <c r="H92" s="11"/>
      <c r="I92" s="12"/>
      <c r="J92" s="11"/>
      <c r="K92" s="11"/>
      <c r="N92" s="55"/>
      <c r="O92" s="55"/>
      <c r="P92" s="58"/>
      <c r="Q92" s="55"/>
      <c r="R92" s="55"/>
      <c r="S92" s="55"/>
      <c r="T92" s="55"/>
      <c r="U92" s="55"/>
      <c r="V92" s="55"/>
      <c r="W92" s="60"/>
      <c r="X92" s="60"/>
      <c r="Y92" s="60"/>
      <c r="Z92" s="60"/>
      <c r="AA92" s="60"/>
      <c r="AB92" s="60"/>
      <c r="AC92" s="60"/>
      <c r="AD92" s="60"/>
      <c r="BH92" s="130"/>
    </row>
    <row r="93" spans="1:60" ht="21.45">
      <c r="A93" s="117" t="s">
        <v>160</v>
      </c>
      <c r="B93" s="117"/>
      <c r="C93" s="117"/>
      <c r="D93" s="117"/>
      <c r="E93" s="117"/>
      <c r="F93" s="117"/>
      <c r="G93" s="117"/>
      <c r="H93" s="11"/>
      <c r="I93" s="12"/>
      <c r="J93" s="11"/>
      <c r="K93" s="11"/>
      <c r="N93" s="55"/>
      <c r="O93" s="55"/>
      <c r="P93" s="58"/>
      <c r="Q93" s="55"/>
      <c r="R93" s="55"/>
      <c r="S93" s="55"/>
      <c r="T93" s="55"/>
      <c r="U93" s="55"/>
      <c r="V93" s="55"/>
      <c r="W93" s="60"/>
      <c r="X93" s="60"/>
      <c r="Y93" s="60"/>
      <c r="Z93" s="60"/>
      <c r="AA93" s="60"/>
      <c r="AB93" s="60"/>
      <c r="AC93" s="60"/>
      <c r="AD93" s="60"/>
      <c r="BH93" s="130"/>
    </row>
    <row r="94" spans="1:60" ht="96" customHeight="1">
      <c r="A94" s="117" t="s">
        <v>134</v>
      </c>
      <c r="B94" s="117"/>
      <c r="C94" s="117"/>
      <c r="D94" s="117"/>
      <c r="E94" s="117"/>
      <c r="F94" s="117"/>
      <c r="G94" s="117"/>
      <c r="H94" s="11"/>
      <c r="I94" s="12"/>
      <c r="J94" s="11"/>
      <c r="K94" s="11"/>
      <c r="N94" s="55"/>
      <c r="O94" s="55"/>
      <c r="P94" s="58"/>
      <c r="Q94" s="55"/>
      <c r="R94" s="55"/>
      <c r="S94" s="55"/>
      <c r="T94" s="55"/>
      <c r="U94" s="55"/>
      <c r="V94" s="55"/>
      <c r="W94" s="60"/>
      <c r="X94" s="60"/>
      <c r="Y94" s="60"/>
      <c r="Z94" s="60"/>
      <c r="AA94" s="60"/>
      <c r="AB94" s="60"/>
      <c r="AC94" s="60"/>
      <c r="AD94" s="60"/>
      <c r="BH94" s="130"/>
    </row>
    <row r="95" spans="1:60" ht="24" customHeight="1">
      <c r="A95" s="117" t="s">
        <v>133</v>
      </c>
      <c r="H95" s="11"/>
      <c r="I95" s="12"/>
      <c r="J95" s="11"/>
      <c r="K95" s="11"/>
      <c r="N95" s="55"/>
      <c r="O95" s="55"/>
      <c r="P95" s="58"/>
      <c r="Q95" s="55"/>
      <c r="R95" s="55"/>
      <c r="S95" s="55"/>
      <c r="T95" s="55"/>
      <c r="U95" s="55"/>
      <c r="V95" s="55"/>
      <c r="W95" s="60"/>
      <c r="X95" s="60"/>
      <c r="Y95" s="60"/>
      <c r="Z95" s="60"/>
      <c r="AA95" s="60"/>
      <c r="AB95" s="60"/>
      <c r="AC95" s="60"/>
      <c r="AD95" s="60"/>
      <c r="BH95" s="130"/>
    </row>
    <row r="96" spans="1:60" ht="24" customHeight="1">
      <c r="A96" s="117" t="s">
        <v>156</v>
      </c>
      <c r="H96" s="11"/>
      <c r="I96" s="12"/>
      <c r="J96" s="11"/>
      <c r="K96" s="11"/>
      <c r="N96" s="55"/>
      <c r="O96" s="55"/>
      <c r="P96" s="58"/>
      <c r="Q96" s="55"/>
      <c r="R96" s="55"/>
      <c r="S96" s="55"/>
      <c r="T96" s="55"/>
      <c r="U96" s="55"/>
      <c r="V96" s="55"/>
      <c r="W96" s="60"/>
      <c r="X96" s="60"/>
      <c r="Y96" s="60"/>
      <c r="Z96" s="60"/>
      <c r="AA96" s="60"/>
      <c r="AB96" s="60"/>
      <c r="AC96" s="60"/>
      <c r="AD96" s="60"/>
      <c r="BH96" s="130"/>
    </row>
    <row r="97" spans="1:60" ht="39" customHeight="1">
      <c r="A97" s="117" t="s">
        <v>132</v>
      </c>
      <c r="H97" s="11"/>
      <c r="I97" s="12"/>
      <c r="J97" s="11"/>
      <c r="K97" s="11"/>
      <c r="N97" s="55"/>
      <c r="O97" s="55"/>
      <c r="P97" s="58"/>
      <c r="Q97" s="55"/>
      <c r="R97" s="55"/>
      <c r="S97" s="55"/>
      <c r="T97" s="55"/>
      <c r="U97" s="55"/>
      <c r="V97" s="55"/>
      <c r="W97" s="60"/>
      <c r="X97" s="60"/>
      <c r="Y97" s="60"/>
      <c r="Z97" s="60"/>
      <c r="AA97" s="60"/>
      <c r="AB97" s="60"/>
      <c r="AC97" s="60"/>
      <c r="AD97" s="60"/>
      <c r="BH97" s="130"/>
    </row>
    <row r="98" spans="1:60" ht="15" customHeight="1">
      <c r="A98" s="117" t="s">
        <v>131</v>
      </c>
      <c r="H98" s="11"/>
      <c r="I98" s="12"/>
      <c r="J98" s="11"/>
      <c r="K98" s="11"/>
      <c r="N98" s="55"/>
      <c r="O98" s="55"/>
      <c r="P98" s="58"/>
      <c r="Q98" s="55"/>
      <c r="R98" s="55"/>
      <c r="S98" s="55"/>
      <c r="T98" s="55"/>
      <c r="U98" s="55"/>
      <c r="V98" s="55"/>
      <c r="W98" s="60"/>
      <c r="X98" s="60"/>
      <c r="Y98" s="60"/>
      <c r="Z98" s="60"/>
      <c r="AA98" s="60"/>
      <c r="AB98" s="60"/>
      <c r="AC98" s="60"/>
      <c r="AD98" s="60"/>
      <c r="BH98" s="130"/>
    </row>
    <row r="99" spans="1:60" ht="21.45">
      <c r="A99" s="117" t="s">
        <v>130</v>
      </c>
      <c r="H99" s="11"/>
      <c r="I99" s="12"/>
      <c r="J99" s="11"/>
      <c r="K99" s="11"/>
      <c r="N99" s="55"/>
      <c r="O99" s="55"/>
      <c r="P99" s="58"/>
      <c r="Q99" s="55"/>
      <c r="R99" s="55"/>
      <c r="S99" s="55"/>
      <c r="T99" s="55"/>
      <c r="U99" s="55"/>
      <c r="V99" s="55"/>
      <c r="W99" s="60"/>
      <c r="X99" s="60"/>
      <c r="Y99" s="60"/>
      <c r="Z99" s="60"/>
      <c r="AA99" s="60"/>
      <c r="AB99" s="60"/>
      <c r="AC99" s="60"/>
      <c r="AD99" s="60"/>
      <c r="BH99" s="130"/>
    </row>
    <row r="100" spans="1:60">
      <c r="A100" s="117"/>
      <c r="H100" s="11"/>
      <c r="I100" s="12"/>
      <c r="J100" s="11"/>
      <c r="K100" s="11"/>
      <c r="N100" s="55"/>
      <c r="O100" s="55"/>
      <c r="P100" s="58"/>
      <c r="Q100" s="55"/>
      <c r="R100" s="55"/>
      <c r="S100" s="55"/>
      <c r="T100" s="55"/>
      <c r="U100" s="55"/>
      <c r="V100" s="55"/>
      <c r="W100" s="60"/>
      <c r="X100" s="60"/>
      <c r="Y100" s="60"/>
      <c r="Z100" s="60"/>
      <c r="AA100" s="60"/>
      <c r="AB100" s="60"/>
      <c r="AC100" s="60"/>
      <c r="AD100" s="60"/>
      <c r="BH100" s="130"/>
    </row>
    <row r="101" spans="1:60" ht="15" customHeight="1">
      <c r="A101" s="117"/>
      <c r="H101" s="11"/>
      <c r="I101" s="12"/>
      <c r="J101" s="11"/>
      <c r="K101" s="11"/>
      <c r="N101" s="55"/>
      <c r="O101" s="55"/>
      <c r="P101" s="58"/>
      <c r="Q101" s="55"/>
      <c r="R101" s="55"/>
      <c r="S101" s="55"/>
      <c r="T101" s="55"/>
      <c r="U101" s="55"/>
      <c r="V101" s="55"/>
      <c r="W101" s="60"/>
      <c r="X101" s="60"/>
      <c r="Y101" s="60"/>
      <c r="Z101" s="60"/>
      <c r="AA101" s="60"/>
      <c r="AB101" s="60"/>
      <c r="AC101" s="60"/>
      <c r="AD101" s="60"/>
      <c r="BH101" s="130"/>
    </row>
    <row r="102" spans="1:60" ht="15" customHeight="1">
      <c r="A102" s="141" t="s">
        <v>128</v>
      </c>
      <c r="H102" s="11"/>
      <c r="I102" s="12"/>
      <c r="J102" s="11"/>
      <c r="K102" s="11"/>
      <c r="N102" s="55"/>
      <c r="O102" s="55"/>
      <c r="P102" s="58"/>
      <c r="Q102" s="55"/>
      <c r="R102" s="55"/>
      <c r="S102" s="55"/>
      <c r="T102" s="55"/>
      <c r="U102" s="55"/>
      <c r="V102" s="55"/>
      <c r="W102" s="60"/>
      <c r="X102" s="60"/>
      <c r="Y102" s="60"/>
      <c r="Z102" s="60"/>
      <c r="AA102" s="60"/>
      <c r="AB102" s="60"/>
      <c r="AC102" s="60"/>
      <c r="AD102" s="60"/>
      <c r="BH102" s="130"/>
    </row>
    <row r="103" spans="1:60" ht="15" customHeight="1">
      <c r="H103" s="11"/>
      <c r="I103" s="12"/>
      <c r="J103" s="11"/>
      <c r="K103" s="11"/>
      <c r="N103" s="55"/>
      <c r="O103" s="55"/>
      <c r="P103" s="58"/>
      <c r="Q103" s="55"/>
      <c r="R103" s="55"/>
      <c r="S103" s="55"/>
      <c r="T103" s="55"/>
      <c r="U103" s="55"/>
      <c r="V103" s="55"/>
      <c r="W103" s="60"/>
      <c r="X103" s="60"/>
      <c r="Y103" s="60"/>
      <c r="Z103" s="60"/>
      <c r="AA103" s="60"/>
      <c r="AB103" s="60"/>
      <c r="AC103" s="60"/>
      <c r="AD103" s="60"/>
      <c r="BH103" s="130"/>
    </row>
    <row r="104" spans="1:60" ht="15" customHeight="1">
      <c r="A104" s="77"/>
      <c r="H104" s="11"/>
      <c r="I104" s="12"/>
      <c r="J104" s="11"/>
      <c r="K104" s="11"/>
      <c r="N104" s="55"/>
      <c r="O104" s="55"/>
      <c r="P104" s="58"/>
      <c r="Q104" s="55"/>
      <c r="R104" s="55"/>
      <c r="S104" s="55"/>
      <c r="T104" s="55"/>
      <c r="U104" s="55"/>
      <c r="V104" s="55"/>
      <c r="W104" s="60"/>
      <c r="X104" s="60"/>
      <c r="Y104" s="60"/>
      <c r="Z104" s="60"/>
      <c r="AA104" s="60"/>
      <c r="AB104" s="60"/>
      <c r="AC104" s="60"/>
      <c r="AD104" s="60"/>
      <c r="BH104" s="130"/>
    </row>
    <row r="105" spans="1:60" ht="15" customHeight="1">
      <c r="A105" s="77"/>
      <c r="H105" s="11"/>
      <c r="I105" s="12"/>
      <c r="J105" s="11"/>
      <c r="K105" s="11"/>
      <c r="N105" s="55"/>
      <c r="O105" s="55"/>
      <c r="P105" s="58"/>
      <c r="Q105" s="55"/>
      <c r="R105" s="55"/>
      <c r="S105" s="55"/>
      <c r="T105" s="55"/>
      <c r="U105" s="55"/>
      <c r="V105" s="55"/>
      <c r="W105" s="60"/>
      <c r="X105" s="60"/>
      <c r="Y105" s="60"/>
      <c r="Z105" s="60"/>
      <c r="AA105" s="60"/>
      <c r="AB105" s="60"/>
      <c r="AC105" s="60"/>
      <c r="AD105" s="60"/>
      <c r="BH105" s="130"/>
    </row>
    <row r="106" spans="1:60" ht="15" customHeight="1">
      <c r="A106" s="77"/>
      <c r="J106" s="39"/>
      <c r="N106" s="52"/>
      <c r="O106" s="52"/>
      <c r="P106" s="52"/>
      <c r="Q106" s="59"/>
      <c r="R106" s="59"/>
      <c r="S106" s="59"/>
      <c r="T106" s="59"/>
      <c r="U106" s="59"/>
      <c r="V106" s="59"/>
      <c r="W106" s="60"/>
      <c r="X106" s="60"/>
      <c r="Y106" s="60"/>
      <c r="Z106" s="60"/>
      <c r="AA106" s="60"/>
      <c r="AB106" s="60"/>
      <c r="AC106" s="60"/>
      <c r="AD106" s="60"/>
      <c r="BH106" s="130"/>
    </row>
    <row r="107" spans="1:60" ht="15" customHeight="1">
      <c r="A107" s="77"/>
      <c r="O107" s="59"/>
      <c r="Q107" s="59"/>
      <c r="R107" s="59"/>
      <c r="S107" s="59"/>
      <c r="T107" s="59"/>
      <c r="U107" s="59"/>
      <c r="V107" s="59"/>
      <c r="W107" s="60"/>
      <c r="X107" s="60"/>
      <c r="Y107" s="60"/>
      <c r="Z107" s="60"/>
      <c r="AA107" s="60"/>
      <c r="AB107" s="60"/>
      <c r="AC107" s="60"/>
      <c r="AD107" s="60"/>
      <c r="AE107" s="60"/>
      <c r="AF107" s="60"/>
      <c r="AG107" s="60"/>
      <c r="AH107" s="60"/>
      <c r="AI107" s="60"/>
      <c r="AJ107" s="60"/>
      <c r="AK107" s="60"/>
      <c r="BH107" s="130"/>
    </row>
    <row r="108" spans="1:60">
      <c r="A108" s="77"/>
      <c r="Y108" s="60"/>
      <c r="Z108" s="60"/>
      <c r="AA108" s="60"/>
      <c r="AB108" s="60"/>
      <c r="AC108" s="60"/>
      <c r="AD108" s="60"/>
      <c r="AE108" s="60"/>
      <c r="AF108" s="60"/>
      <c r="AG108" s="60"/>
      <c r="AH108" s="60"/>
      <c r="AI108" s="60"/>
      <c r="AJ108" s="60"/>
      <c r="AK108" s="60"/>
      <c r="BH108" s="130"/>
    </row>
    <row r="109" spans="1:60">
      <c r="A109" s="77"/>
      <c r="Y109" s="60"/>
      <c r="Z109" s="60"/>
      <c r="AA109" s="60"/>
      <c r="AB109" s="60"/>
      <c r="AC109" s="60"/>
      <c r="AD109" s="60"/>
      <c r="AE109" s="60"/>
      <c r="AF109" s="60"/>
      <c r="AG109" s="60"/>
      <c r="AH109" s="60"/>
      <c r="AI109" s="60"/>
      <c r="AJ109" s="60"/>
      <c r="AK109" s="60"/>
    </row>
    <row r="110" spans="1:60">
      <c r="A110" s="52"/>
      <c r="Y110" s="60"/>
      <c r="Z110" s="60"/>
      <c r="AA110" s="60"/>
      <c r="AB110" s="60"/>
      <c r="AC110" s="60"/>
      <c r="AD110" s="60"/>
      <c r="AE110" s="60"/>
      <c r="AF110" s="60"/>
      <c r="AG110" s="60"/>
      <c r="AH110" s="60"/>
      <c r="AI110" s="60"/>
      <c r="AJ110" s="60"/>
      <c r="AK110" s="60"/>
    </row>
    <row r="111" spans="1:60">
      <c r="Y111" s="60"/>
      <c r="Z111" s="60"/>
      <c r="AA111" s="60"/>
      <c r="AB111" s="60"/>
      <c r="AC111" s="60"/>
      <c r="AD111" s="60"/>
      <c r="AE111" s="60"/>
      <c r="AF111" s="60"/>
      <c r="AG111" s="60"/>
      <c r="AH111" s="60"/>
      <c r="AI111" s="60"/>
      <c r="AJ111" s="60"/>
      <c r="AK111" s="60"/>
    </row>
    <row r="112" spans="1:60">
      <c r="Y112" s="60"/>
      <c r="Z112" s="60"/>
      <c r="AA112" s="60"/>
      <c r="AB112" s="60"/>
      <c r="AC112" s="60"/>
      <c r="AD112" s="60"/>
      <c r="AE112" s="60"/>
      <c r="AF112" s="60"/>
      <c r="AG112" s="60"/>
      <c r="AH112" s="60"/>
      <c r="AI112" s="60"/>
      <c r="AJ112" s="60"/>
      <c r="AK112" s="60"/>
    </row>
    <row r="113" spans="25:37">
      <c r="Y113" s="60"/>
      <c r="Z113" s="60"/>
      <c r="AA113" s="60"/>
      <c r="AB113" s="60"/>
      <c r="AC113" s="60"/>
      <c r="AD113" s="60"/>
      <c r="AE113" s="60"/>
      <c r="AF113" s="60"/>
      <c r="AG113" s="60"/>
      <c r="AH113" s="60"/>
      <c r="AI113" s="60"/>
      <c r="AJ113" s="60"/>
      <c r="AK113" s="60"/>
    </row>
    <row r="114" spans="25:37">
      <c r="Y114" s="60"/>
      <c r="Z114" s="60"/>
      <c r="AA114" s="60"/>
      <c r="AB114" s="60"/>
      <c r="AC114" s="60"/>
      <c r="AD114" s="60"/>
      <c r="AE114" s="60"/>
      <c r="AF114" s="60"/>
      <c r="AG114" s="60"/>
      <c r="AH114" s="60"/>
      <c r="AI114" s="60"/>
      <c r="AJ114" s="60"/>
      <c r="AK114" s="60"/>
    </row>
    <row r="115" spans="25:37">
      <c r="Y115" s="60"/>
      <c r="Z115" s="60"/>
      <c r="AA115" s="60"/>
      <c r="AB115" s="60"/>
      <c r="AC115" s="60"/>
      <c r="AD115" s="60"/>
      <c r="AE115" s="60"/>
      <c r="AF115" s="60"/>
      <c r="AG115" s="60"/>
      <c r="AH115" s="60"/>
      <c r="AI115" s="60"/>
      <c r="AJ115" s="60"/>
      <c r="AK115" s="60"/>
    </row>
    <row r="116" spans="25:37">
      <c r="Y116" s="60"/>
      <c r="Z116" s="60"/>
      <c r="AA116" s="60"/>
      <c r="AB116" s="60"/>
      <c r="AC116" s="60"/>
      <c r="AD116" s="60"/>
      <c r="AE116" s="60"/>
      <c r="AF116" s="60"/>
      <c r="AG116" s="60"/>
      <c r="AH116" s="60"/>
      <c r="AI116" s="60"/>
      <c r="AJ116" s="60"/>
      <c r="AK116" s="60"/>
    </row>
    <row r="117" spans="25:37">
      <c r="Y117" s="60"/>
      <c r="Z117" s="60"/>
      <c r="AA117" s="60"/>
      <c r="AB117" s="60"/>
      <c r="AC117" s="60"/>
      <c r="AD117" s="60"/>
      <c r="AE117" s="60"/>
      <c r="AF117" s="60"/>
      <c r="AG117" s="60"/>
      <c r="AH117" s="60"/>
      <c r="AI117" s="60"/>
      <c r="AJ117" s="60"/>
      <c r="AK117" s="60"/>
    </row>
    <row r="118" spans="25:37">
      <c r="Y118" s="60"/>
      <c r="Z118" s="60"/>
      <c r="AA118" s="60"/>
      <c r="AB118" s="60"/>
      <c r="AC118" s="60"/>
      <c r="AD118" s="60"/>
      <c r="AE118" s="60"/>
      <c r="AF118" s="60"/>
      <c r="AG118" s="60"/>
      <c r="AH118" s="60"/>
      <c r="AI118" s="60"/>
      <c r="AJ118" s="60"/>
      <c r="AK118" s="60"/>
    </row>
    <row r="119" spans="25:37">
      <c r="Y119" s="60"/>
      <c r="Z119" s="60"/>
      <c r="AA119" s="60"/>
      <c r="AB119" s="60"/>
      <c r="AC119" s="60"/>
      <c r="AD119" s="60"/>
      <c r="AE119" s="60"/>
      <c r="AF119" s="60"/>
      <c r="AG119" s="60"/>
      <c r="AH119" s="60"/>
      <c r="AI119" s="60"/>
      <c r="AJ119" s="60"/>
      <c r="AK119" s="60"/>
    </row>
    <row r="120" spans="25:37">
      <c r="Y120" s="60"/>
      <c r="Z120" s="60"/>
      <c r="AA120" s="60"/>
      <c r="AB120" s="60"/>
      <c r="AC120" s="60"/>
      <c r="AD120" s="60"/>
      <c r="AE120" s="60"/>
      <c r="AF120" s="60"/>
      <c r="AG120" s="60"/>
      <c r="AH120" s="60"/>
      <c r="AI120" s="60"/>
      <c r="AJ120" s="60"/>
      <c r="AK120" s="60"/>
    </row>
    <row r="121" spans="25:37">
      <c r="Y121" s="60"/>
      <c r="Z121" s="60"/>
      <c r="AA121" s="60"/>
      <c r="AB121" s="60"/>
      <c r="AC121" s="60"/>
      <c r="AD121" s="60"/>
      <c r="AE121" s="60"/>
      <c r="AF121" s="60"/>
      <c r="AG121" s="60"/>
      <c r="AH121" s="60"/>
      <c r="AI121" s="60"/>
      <c r="AJ121" s="60"/>
      <c r="AK121" s="60"/>
    </row>
    <row r="122" spans="25:37">
      <c r="Y122" s="60"/>
      <c r="Z122" s="60"/>
      <c r="AA122" s="60"/>
      <c r="AB122" s="60"/>
      <c r="AC122" s="60"/>
      <c r="AD122" s="60"/>
      <c r="AE122" s="60"/>
      <c r="AF122" s="60"/>
      <c r="AG122" s="60"/>
      <c r="AH122" s="60"/>
      <c r="AI122" s="60"/>
      <c r="AJ122" s="60"/>
      <c r="AK122" s="60"/>
    </row>
    <row r="123" spans="25:37">
      <c r="Y123" s="60"/>
      <c r="Z123" s="60"/>
      <c r="AA123" s="60"/>
      <c r="AB123" s="60"/>
      <c r="AC123" s="60"/>
      <c r="AD123" s="60"/>
      <c r="AE123" s="60"/>
      <c r="AF123" s="60"/>
      <c r="AG123" s="60"/>
      <c r="AH123" s="60"/>
      <c r="AI123" s="60"/>
      <c r="AJ123" s="60"/>
      <c r="AK123" s="60"/>
    </row>
    <row r="124" spans="25:37">
      <c r="Y124" s="60"/>
      <c r="Z124" s="60"/>
      <c r="AA124" s="60"/>
      <c r="AB124" s="60"/>
      <c r="AC124" s="60"/>
      <c r="AD124" s="60"/>
      <c r="AE124" s="60"/>
      <c r="AF124" s="60"/>
      <c r="AG124" s="60"/>
      <c r="AH124" s="60"/>
      <c r="AI124" s="60"/>
      <c r="AJ124" s="60"/>
      <c r="AK124" s="60"/>
    </row>
    <row r="125" spans="25:37">
      <c r="Y125" s="60"/>
      <c r="Z125" s="60"/>
      <c r="AA125" s="60"/>
      <c r="AB125" s="60"/>
      <c r="AC125" s="60"/>
      <c r="AD125" s="60"/>
      <c r="AE125" s="60"/>
      <c r="AF125" s="60"/>
      <c r="AG125" s="60"/>
      <c r="AH125" s="60"/>
      <c r="AI125" s="60"/>
      <c r="AJ125" s="60"/>
      <c r="AK125" s="60"/>
    </row>
    <row r="126" spans="25:37">
      <c r="Y126" s="60"/>
      <c r="Z126" s="60"/>
      <c r="AA126" s="60"/>
      <c r="AB126" s="60"/>
      <c r="AC126" s="60"/>
      <c r="AD126" s="60"/>
      <c r="AE126" s="60"/>
      <c r="AF126" s="60"/>
      <c r="AG126" s="60"/>
      <c r="AH126" s="60"/>
      <c r="AI126" s="60"/>
      <c r="AJ126" s="60"/>
      <c r="AK126" s="60"/>
    </row>
    <row r="127" spans="25:37">
      <c r="Y127" s="60"/>
      <c r="Z127" s="60"/>
      <c r="AA127" s="60"/>
      <c r="AB127" s="60"/>
      <c r="AC127" s="60"/>
      <c r="AD127" s="60"/>
      <c r="AE127" s="60"/>
      <c r="AF127" s="60"/>
      <c r="AG127" s="60"/>
      <c r="AH127" s="60"/>
      <c r="AI127" s="60"/>
      <c r="AJ127" s="60"/>
      <c r="AK127" s="60"/>
    </row>
    <row r="128" spans="25:37">
      <c r="Y128" s="60"/>
      <c r="Z128" s="60"/>
      <c r="AA128" s="60"/>
      <c r="AB128" s="60"/>
      <c r="AC128" s="60"/>
      <c r="AD128" s="60"/>
      <c r="AE128" s="60"/>
      <c r="AF128" s="60"/>
      <c r="AG128" s="60"/>
      <c r="AH128" s="60"/>
      <c r="AI128" s="60"/>
      <c r="AJ128" s="60"/>
      <c r="AK128" s="60"/>
    </row>
    <row r="129" spans="25:37">
      <c r="Y129" s="60"/>
      <c r="Z129" s="60"/>
      <c r="AA129" s="60"/>
      <c r="AB129" s="60"/>
      <c r="AC129" s="60"/>
      <c r="AD129" s="60"/>
      <c r="AE129" s="60"/>
      <c r="AF129" s="60"/>
      <c r="AG129" s="60"/>
      <c r="AH129" s="60"/>
      <c r="AI129" s="60"/>
      <c r="AJ129" s="60"/>
      <c r="AK129" s="60"/>
    </row>
    <row r="130" spans="25:37">
      <c r="Y130" s="60"/>
      <c r="Z130" s="60"/>
      <c r="AA130" s="60"/>
      <c r="AB130" s="60"/>
      <c r="AC130" s="60"/>
      <c r="AD130" s="60"/>
      <c r="AE130" s="60"/>
      <c r="AF130" s="60"/>
      <c r="AG130" s="60"/>
      <c r="AH130" s="60"/>
      <c r="AI130" s="60"/>
      <c r="AJ130" s="60"/>
      <c r="AK130" s="60"/>
    </row>
    <row r="131" spans="25:37">
      <c r="Y131" s="60"/>
      <c r="Z131" s="60"/>
      <c r="AA131" s="60"/>
      <c r="AB131" s="60"/>
      <c r="AC131" s="60"/>
      <c r="AD131" s="60"/>
      <c r="AE131" s="60"/>
      <c r="AF131" s="60"/>
      <c r="AG131" s="60"/>
      <c r="AH131" s="60"/>
      <c r="AI131" s="60"/>
      <c r="AJ131" s="60"/>
      <c r="AK131" s="60"/>
    </row>
    <row r="132" spans="25:37">
      <c r="Y132" s="60"/>
      <c r="Z132" s="60"/>
      <c r="AA132" s="60"/>
      <c r="AB132" s="60"/>
      <c r="AC132" s="60"/>
      <c r="AD132" s="60"/>
      <c r="AE132" s="60"/>
      <c r="AF132" s="60"/>
      <c r="AG132" s="60"/>
      <c r="AH132" s="60"/>
      <c r="AI132" s="60"/>
      <c r="AJ132" s="60"/>
      <c r="AK132" s="60"/>
    </row>
    <row r="133" spans="25:37">
      <c r="Y133" s="60"/>
      <c r="Z133" s="60"/>
      <c r="AA133" s="60"/>
      <c r="AB133" s="60"/>
      <c r="AC133" s="60"/>
      <c r="AD133" s="60"/>
      <c r="AE133" s="60"/>
      <c r="AF133" s="60"/>
      <c r="AG133" s="60"/>
      <c r="AH133" s="60"/>
      <c r="AI133" s="60"/>
      <c r="AJ133" s="60"/>
      <c r="AK133" s="60"/>
    </row>
    <row r="134" spans="25:37">
      <c r="Y134" s="60"/>
      <c r="Z134" s="60"/>
      <c r="AA134" s="60"/>
      <c r="AB134" s="60"/>
      <c r="AC134" s="60"/>
      <c r="AD134" s="60"/>
      <c r="AE134" s="60"/>
      <c r="AF134" s="60"/>
      <c r="AG134" s="60"/>
      <c r="AH134" s="60"/>
      <c r="AI134" s="60"/>
      <c r="AJ134" s="60"/>
      <c r="AK134" s="60"/>
    </row>
    <row r="135" spans="25:37">
      <c r="Y135" s="60"/>
      <c r="Z135" s="60"/>
      <c r="AA135" s="60"/>
      <c r="AB135" s="60"/>
      <c r="AC135" s="60"/>
      <c r="AD135" s="60"/>
      <c r="AE135" s="60"/>
      <c r="AF135" s="60"/>
      <c r="AG135" s="60"/>
      <c r="AH135" s="60"/>
      <c r="AI135" s="60"/>
      <c r="AJ135" s="60"/>
      <c r="AK135" s="60"/>
    </row>
    <row r="136" spans="25:37">
      <c r="Y136" s="60"/>
      <c r="Z136" s="60"/>
      <c r="AA136" s="60"/>
      <c r="AB136" s="60"/>
      <c r="AC136" s="60"/>
      <c r="AD136" s="60"/>
      <c r="AE136" s="60"/>
      <c r="AF136" s="60"/>
      <c r="AG136" s="60"/>
      <c r="AH136" s="60"/>
      <c r="AI136" s="60"/>
      <c r="AJ136" s="60"/>
      <c r="AK136" s="60"/>
    </row>
    <row r="137" spans="25:37">
      <c r="Y137" s="60"/>
      <c r="Z137" s="60"/>
      <c r="AA137" s="60"/>
      <c r="AB137" s="60"/>
      <c r="AC137" s="60"/>
      <c r="AD137" s="60"/>
      <c r="AE137" s="60"/>
      <c r="AF137" s="60"/>
      <c r="AG137" s="60"/>
      <c r="AH137" s="60"/>
      <c r="AI137" s="60"/>
      <c r="AJ137" s="60"/>
      <c r="AK137" s="60"/>
    </row>
    <row r="138" spans="25:37">
      <c r="Y138" s="60"/>
      <c r="Z138" s="60"/>
      <c r="AA138" s="60"/>
      <c r="AB138" s="60"/>
      <c r="AC138" s="60"/>
      <c r="AD138" s="60"/>
      <c r="AE138" s="60"/>
      <c r="AF138" s="60"/>
      <c r="AG138" s="60"/>
      <c r="AH138" s="60"/>
      <c r="AI138" s="60"/>
      <c r="AJ138" s="60"/>
      <c r="AK138" s="60"/>
    </row>
    <row r="139" spans="25:37">
      <c r="Y139" s="60"/>
      <c r="Z139" s="60"/>
      <c r="AA139" s="60"/>
      <c r="AB139" s="60"/>
      <c r="AC139" s="60"/>
      <c r="AD139" s="60"/>
      <c r="AE139" s="60"/>
      <c r="AF139" s="60"/>
      <c r="AG139" s="60"/>
      <c r="AH139" s="60"/>
      <c r="AI139" s="60"/>
      <c r="AJ139" s="60"/>
      <c r="AK139" s="60"/>
    </row>
    <row r="140" spans="25:37">
      <c r="Y140" s="60"/>
      <c r="Z140" s="60"/>
      <c r="AA140" s="60"/>
      <c r="AB140" s="60"/>
      <c r="AC140" s="60"/>
      <c r="AD140" s="60"/>
      <c r="AE140" s="60"/>
      <c r="AF140" s="60"/>
      <c r="AG140" s="60"/>
      <c r="AH140" s="60"/>
      <c r="AI140" s="60"/>
      <c r="AJ140" s="60"/>
      <c r="AK140" s="60"/>
    </row>
    <row r="141" spans="25:37">
      <c r="Y141" s="60"/>
      <c r="Z141" s="60"/>
      <c r="AA141" s="60"/>
      <c r="AB141" s="60"/>
      <c r="AC141" s="60"/>
      <c r="AD141" s="60"/>
      <c r="AE141" s="60"/>
      <c r="AF141" s="60"/>
      <c r="AG141" s="60"/>
      <c r="AH141" s="60"/>
      <c r="AI141" s="60"/>
      <c r="AJ141" s="60"/>
      <c r="AK141" s="60"/>
    </row>
  </sheetData>
  <sheetProtection formatCells="0" formatColumns="0" formatRows="0"/>
  <phoneticPr fontId="1" type="noConversion"/>
  <pageMargins left="0.7" right="0.7" top="0.75" bottom="0.75" header="0.3" footer="0.3"/>
  <pageSetup paperSize="8" scale="70" fitToWidth="0" orientation="portrait" r:id="rId1"/>
  <headerFooter alignWithMargins="0">
    <oddFooter>&amp;R&amp;A&amp;L&amp;1#&amp;"Calibri"&amp;11&amp;K000000OFFICIAL</oddFooter>
    <evenFooter>&amp;R&amp;A</evenFooter>
    <firstFooter>&amp;R&amp;A</firstFooter>
  </headerFooter>
  <ignoredErrors>
    <ignoredError sqref="AH82:AH84 AE82:AF8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23"/>
  <sheetViews>
    <sheetView showGridLines="0" zoomScale="115" zoomScaleNormal="115" zoomScaleSheetLayoutView="100" workbookViewId="0">
      <pane xSplit="1" topLeftCell="X1" activePane="topRight" state="frozen"/>
      <selection pane="topRight" activeCell="AD8" sqref="AD8"/>
    </sheetView>
  </sheetViews>
  <sheetFormatPr defaultRowHeight="12.9"/>
  <cols>
    <col min="1" max="1" width="75.6640625" customWidth="1"/>
    <col min="2" max="2" width="8" customWidth="1"/>
    <col min="3" max="4" width="9" customWidth="1"/>
    <col min="5" max="5" width="11.4140625" customWidth="1"/>
    <col min="6" max="12" width="9" customWidth="1"/>
    <col min="13" max="13" width="11.4140625" customWidth="1"/>
    <col min="14" max="16" width="9" customWidth="1"/>
    <col min="18" max="31" width="9" customWidth="1"/>
  </cols>
  <sheetData>
    <row r="1" spans="1:32" ht="18">
      <c r="A1" s="62" t="s">
        <v>110</v>
      </c>
      <c r="B1" s="50"/>
    </row>
    <row r="2" spans="1:32" ht="15.9">
      <c r="A2" s="62" t="s">
        <v>129</v>
      </c>
      <c r="B2" s="62"/>
    </row>
    <row r="4" spans="1:32">
      <c r="A4" s="99"/>
      <c r="B4" s="99"/>
      <c r="C4" s="99"/>
      <c r="D4" s="99"/>
      <c r="E4" s="99"/>
      <c r="F4" s="105" t="s">
        <v>6</v>
      </c>
      <c r="G4" s="105"/>
      <c r="H4" s="99"/>
      <c r="I4" s="99"/>
      <c r="Z4" s="136"/>
    </row>
    <row r="5" spans="1:32">
      <c r="A5" s="100" t="s">
        <v>7</v>
      </c>
      <c r="B5" s="101" t="s">
        <v>55</v>
      </c>
      <c r="C5" s="101" t="s">
        <v>56</v>
      </c>
      <c r="D5" s="101" t="s">
        <v>56</v>
      </c>
      <c r="E5" s="101" t="s">
        <v>57</v>
      </c>
      <c r="F5" s="101" t="s">
        <v>58</v>
      </c>
      <c r="G5" s="109" t="s">
        <v>58</v>
      </c>
      <c r="H5" s="109" t="s">
        <v>58</v>
      </c>
      <c r="I5" s="109" t="s">
        <v>60</v>
      </c>
      <c r="J5" s="109" t="s">
        <v>60</v>
      </c>
      <c r="K5" s="109" t="s">
        <v>60</v>
      </c>
      <c r="L5" s="109" t="s">
        <v>111</v>
      </c>
      <c r="M5" s="109" t="s">
        <v>111</v>
      </c>
      <c r="N5" s="109" t="s">
        <v>111</v>
      </c>
      <c r="O5" s="109" t="s">
        <v>112</v>
      </c>
      <c r="P5" s="109" t="s">
        <v>112</v>
      </c>
      <c r="Q5" s="109" t="s">
        <v>112</v>
      </c>
      <c r="R5" s="109" t="s">
        <v>63</v>
      </c>
      <c r="S5" s="111" t="s">
        <v>63</v>
      </c>
      <c r="T5" s="109" t="s">
        <v>63</v>
      </c>
      <c r="U5" s="111" t="s">
        <v>64</v>
      </c>
      <c r="V5" s="111" t="s">
        <v>64</v>
      </c>
      <c r="W5" s="111" t="s">
        <v>64</v>
      </c>
      <c r="X5" s="111" t="s">
        <v>65</v>
      </c>
      <c r="Y5" s="111" t="s">
        <v>65</v>
      </c>
      <c r="Z5" s="111" t="s">
        <v>65</v>
      </c>
      <c r="AA5" s="111" t="s">
        <v>66</v>
      </c>
      <c r="AB5" s="111" t="s">
        <v>66</v>
      </c>
      <c r="AC5" s="111" t="s">
        <v>67</v>
      </c>
      <c r="AD5" s="111" t="s">
        <v>68</v>
      </c>
      <c r="AE5" s="111" t="s">
        <v>69</v>
      </c>
      <c r="AF5" s="111" t="s">
        <v>124</v>
      </c>
    </row>
    <row r="6" spans="1:32">
      <c r="A6" s="100" t="s">
        <v>7</v>
      </c>
      <c r="B6" s="101" t="s">
        <v>16</v>
      </c>
      <c r="C6" s="101" t="s">
        <v>73</v>
      </c>
      <c r="D6" s="101" t="s">
        <v>72</v>
      </c>
      <c r="E6" s="101" t="s">
        <v>16</v>
      </c>
      <c r="F6" s="101" t="s">
        <v>73</v>
      </c>
      <c r="G6" s="109" t="s">
        <v>72</v>
      </c>
      <c r="H6" s="109" t="s">
        <v>16</v>
      </c>
      <c r="I6" s="109" t="s">
        <v>70</v>
      </c>
      <c r="J6" s="109" t="s">
        <v>72</v>
      </c>
      <c r="K6" s="109" t="s">
        <v>16</v>
      </c>
      <c r="L6" s="109" t="s">
        <v>70</v>
      </c>
      <c r="M6" s="109" t="s">
        <v>72</v>
      </c>
      <c r="N6" s="109" t="s">
        <v>16</v>
      </c>
      <c r="O6" s="109" t="s">
        <v>70</v>
      </c>
      <c r="P6" s="109" t="s">
        <v>72</v>
      </c>
      <c r="Q6" s="109" t="s">
        <v>16</v>
      </c>
      <c r="R6" s="109" t="s">
        <v>73</v>
      </c>
      <c r="S6" s="109" t="s">
        <v>72</v>
      </c>
      <c r="T6" s="109" t="s">
        <v>16</v>
      </c>
      <c r="U6" s="112" t="s">
        <v>70</v>
      </c>
      <c r="V6" s="112" t="s">
        <v>72</v>
      </c>
      <c r="W6" s="112" t="s">
        <v>16</v>
      </c>
      <c r="X6" s="26" t="s">
        <v>70</v>
      </c>
      <c r="Y6" s="26" t="s">
        <v>72</v>
      </c>
      <c r="Z6" s="112" t="s">
        <v>16</v>
      </c>
      <c r="AA6" s="26" t="s">
        <v>70</v>
      </c>
      <c r="AB6" s="26" t="s">
        <v>72</v>
      </c>
      <c r="AC6" s="26" t="s">
        <v>70</v>
      </c>
      <c r="AD6" s="26" t="s">
        <v>79</v>
      </c>
      <c r="AE6" s="26" t="s">
        <v>79</v>
      </c>
      <c r="AF6" s="26" t="s">
        <v>79</v>
      </c>
    </row>
    <row r="7" spans="1:32">
      <c r="A7" s="102" t="s">
        <v>113</v>
      </c>
      <c r="B7" s="106">
        <v>1318.7543576200001</v>
      </c>
      <c r="C7" s="106">
        <v>1459.556026</v>
      </c>
      <c r="D7" s="106">
        <v>1358.9614220000001</v>
      </c>
      <c r="E7" s="106">
        <v>1344.29137646</v>
      </c>
      <c r="F7" s="106">
        <v>1406.1549640000001</v>
      </c>
      <c r="G7" s="106">
        <v>1430.5320059999999</v>
      </c>
      <c r="H7" s="106">
        <v>1424.4374756</v>
      </c>
      <c r="I7" s="106">
        <v>1500.004412</v>
      </c>
      <c r="J7" s="106">
        <v>1509.061015</v>
      </c>
      <c r="K7" s="106">
        <v>1401.5331988299999</v>
      </c>
      <c r="L7" s="106">
        <v>1510.4439170000001</v>
      </c>
      <c r="M7" s="106">
        <v>1302.475142</v>
      </c>
      <c r="N7" s="106">
        <v>1345.11650936</v>
      </c>
      <c r="O7" s="106">
        <v>1540.641562</v>
      </c>
      <c r="P7" s="106">
        <v>1540.641562</v>
      </c>
      <c r="Q7" s="106">
        <v>1338.12086217</v>
      </c>
      <c r="R7" s="106">
        <v>1572.2345170000001</v>
      </c>
      <c r="S7" s="106">
        <v>1569.7107960000001</v>
      </c>
      <c r="T7" s="106">
        <v>1373.6326758</v>
      </c>
      <c r="U7" s="106">
        <v>1600.2537749999999</v>
      </c>
      <c r="V7" s="106">
        <v>1596.975684</v>
      </c>
      <c r="W7" s="106">
        <v>1261.9501606199999</v>
      </c>
      <c r="X7" s="106">
        <v>1629.2900179999999</v>
      </c>
      <c r="Y7" s="106">
        <v>1484.7075359999999</v>
      </c>
      <c r="Z7" s="106">
        <v>1478.0691806499999</v>
      </c>
      <c r="AA7" s="106">
        <v>1624.0382959999999</v>
      </c>
      <c r="AB7" s="106">
        <v>1593.2934729999999</v>
      </c>
      <c r="AC7" s="106">
        <v>1619.1962880000001</v>
      </c>
      <c r="AD7" s="106">
        <v>1614.9633329999999</v>
      </c>
      <c r="AE7" s="106">
        <v>1611.3653200000001</v>
      </c>
      <c r="AF7" s="106">
        <v>1611.3653200000001</v>
      </c>
    </row>
    <row r="8" spans="1:32">
      <c r="A8" s="102" t="s">
        <v>114</v>
      </c>
      <c r="B8" s="106">
        <v>146.84856970999999</v>
      </c>
      <c r="C8" s="106">
        <v>175.01973799999999</v>
      </c>
      <c r="D8" s="106">
        <v>148.24423100000001</v>
      </c>
      <c r="E8" s="106">
        <v>173.51283561</v>
      </c>
      <c r="F8" s="106">
        <v>155.656443</v>
      </c>
      <c r="G8" s="106">
        <v>192.943735</v>
      </c>
      <c r="H8" s="106">
        <v>183.79794821999999</v>
      </c>
      <c r="I8" s="106">
        <v>204.53418199999999</v>
      </c>
      <c r="J8" s="106">
        <v>204.52035900000001</v>
      </c>
      <c r="K8" s="106">
        <v>186.03167802999999</v>
      </c>
      <c r="L8" s="106">
        <v>187.22556399999999</v>
      </c>
      <c r="M8" s="106">
        <v>175.86623800000001</v>
      </c>
      <c r="N8" s="106">
        <v>178.99897813000001</v>
      </c>
      <c r="O8" s="106">
        <v>191.906203</v>
      </c>
      <c r="P8" s="106">
        <v>191.906203</v>
      </c>
      <c r="Q8" s="106">
        <v>183.42736675</v>
      </c>
      <c r="R8" s="106">
        <v>196.703858</v>
      </c>
      <c r="S8" s="106">
        <v>196.703858</v>
      </c>
      <c r="T8" s="106">
        <v>196.92857816</v>
      </c>
      <c r="U8" s="106">
        <v>201.621455</v>
      </c>
      <c r="V8" s="106">
        <v>201.621455</v>
      </c>
      <c r="W8" s="106">
        <v>201.93275944000001</v>
      </c>
      <c r="X8" s="106">
        <v>206.66197199999999</v>
      </c>
      <c r="Y8" s="106">
        <v>212.453137</v>
      </c>
      <c r="Z8" s="106">
        <v>217.04105835999999</v>
      </c>
      <c r="AA8" s="106">
        <v>206.66197199999999</v>
      </c>
      <c r="AB8" s="106">
        <v>231.328553</v>
      </c>
      <c r="AC8" s="106">
        <v>206.66197199999999</v>
      </c>
      <c r="AD8" s="106">
        <v>206.66197199999999</v>
      </c>
      <c r="AE8" s="106">
        <v>206.66197199999999</v>
      </c>
      <c r="AF8" s="106">
        <v>206.66197199999999</v>
      </c>
    </row>
    <row r="9" spans="1:32">
      <c r="A9" s="102" t="s">
        <v>115</v>
      </c>
      <c r="B9" s="106">
        <v>327.23750045000003</v>
      </c>
      <c r="C9" s="106">
        <v>444.31336395</v>
      </c>
      <c r="D9" s="106">
        <v>346.90204306999999</v>
      </c>
      <c r="E9" s="106">
        <v>338.46650033999998</v>
      </c>
      <c r="F9" s="106">
        <v>393.80051300000002</v>
      </c>
      <c r="G9" s="106">
        <v>393.80051300000002</v>
      </c>
      <c r="H9" s="106">
        <v>351.86981876999999</v>
      </c>
      <c r="I9" s="106">
        <v>411.77568674999998</v>
      </c>
      <c r="J9" s="106">
        <v>481.92366199999998</v>
      </c>
      <c r="K9" s="106">
        <v>338.48006500000002</v>
      </c>
      <c r="L9" s="106">
        <v>398.91904599999998</v>
      </c>
      <c r="M9" s="106">
        <v>398.91904599999998</v>
      </c>
      <c r="N9" s="106">
        <v>391.36278099999998</v>
      </c>
      <c r="O9" s="106">
        <v>547.96209199999998</v>
      </c>
      <c r="P9" s="106">
        <v>451.000092</v>
      </c>
      <c r="Q9" s="106">
        <v>371.920997</v>
      </c>
      <c r="R9" s="106">
        <v>394.15385900000001</v>
      </c>
      <c r="S9" s="106">
        <v>373.04976699999997</v>
      </c>
      <c r="T9" s="106">
        <v>351.840081</v>
      </c>
      <c r="U9" s="106">
        <v>397.03146543999998</v>
      </c>
      <c r="V9" s="106">
        <v>397.03146500000003</v>
      </c>
      <c r="W9" s="106">
        <v>420.08938833000002</v>
      </c>
      <c r="X9" s="106">
        <v>451.37430999999998</v>
      </c>
      <c r="Y9" s="106">
        <v>451.37430999999998</v>
      </c>
      <c r="Z9" s="106">
        <v>461.22321299999999</v>
      </c>
      <c r="AA9" s="106">
        <v>468.40020885000001</v>
      </c>
      <c r="AB9" s="106">
        <v>432.45701785</v>
      </c>
      <c r="AC9" s="106">
        <v>459.41170799999998</v>
      </c>
      <c r="AD9" s="106">
        <v>470.51790099999999</v>
      </c>
      <c r="AE9" s="106">
        <v>470.18676199999999</v>
      </c>
      <c r="AF9" s="106">
        <v>469.84569099999999</v>
      </c>
    </row>
    <row r="10" spans="1:32" ht="14.15">
      <c r="A10" s="102" t="s">
        <v>116</v>
      </c>
      <c r="B10" s="106">
        <v>133.57865003000001</v>
      </c>
      <c r="C10" s="106">
        <v>168.97257481</v>
      </c>
      <c r="D10" s="106">
        <v>136.095</v>
      </c>
      <c r="E10" s="106">
        <v>131.97364052</v>
      </c>
      <c r="F10" s="106">
        <v>139.49700000000001</v>
      </c>
      <c r="G10" s="106">
        <v>202.08872500000001</v>
      </c>
      <c r="H10" s="106">
        <v>125.61194174000001</v>
      </c>
      <c r="I10" s="106">
        <v>208.801725</v>
      </c>
      <c r="J10" s="106">
        <v>213.155</v>
      </c>
      <c r="K10" s="106">
        <v>278.53368390999998</v>
      </c>
      <c r="L10" s="106">
        <v>289.30599999999998</v>
      </c>
      <c r="M10" s="106">
        <v>289.30599999999998</v>
      </c>
      <c r="N10" s="106">
        <v>232.96105398</v>
      </c>
      <c r="O10" s="106">
        <v>318.23700000000002</v>
      </c>
      <c r="P10" s="106">
        <v>266.58300000000003</v>
      </c>
      <c r="Q10" s="106">
        <v>214.31789420000001</v>
      </c>
      <c r="R10" s="106">
        <v>192.41900000000001</v>
      </c>
      <c r="S10" s="106">
        <v>240.50700000000001</v>
      </c>
      <c r="T10" s="106">
        <v>346.58570195999999</v>
      </c>
      <c r="U10" s="106">
        <v>246.52</v>
      </c>
      <c r="V10" s="106">
        <v>359.60700000000003</v>
      </c>
      <c r="W10" s="106">
        <v>379.83014654999999</v>
      </c>
      <c r="X10" s="106">
        <v>368.59699999999998</v>
      </c>
      <c r="Y10" s="106">
        <v>381.36500000000001</v>
      </c>
      <c r="Z10" s="106">
        <v>396.74624955000002</v>
      </c>
      <c r="AA10" s="106">
        <v>394.71300000000002</v>
      </c>
      <c r="AB10" s="106">
        <v>412.61599999999999</v>
      </c>
      <c r="AC10" s="106">
        <v>429.12099999999998</v>
      </c>
      <c r="AD10" s="106">
        <v>446.286</v>
      </c>
      <c r="AE10" s="106">
        <v>464.137</v>
      </c>
      <c r="AF10" s="106">
        <v>482.702</v>
      </c>
    </row>
    <row r="11" spans="1:32" ht="14.15">
      <c r="A11" s="139" t="s">
        <v>159</v>
      </c>
      <c r="B11" s="106">
        <v>2059.5542312900002</v>
      </c>
      <c r="C11" s="106">
        <v>2009.47821548</v>
      </c>
      <c r="D11" s="106">
        <v>2133.00987446</v>
      </c>
      <c r="E11" s="106">
        <v>2269.4482160399998</v>
      </c>
      <c r="F11" s="106">
        <v>2247.3433280600002</v>
      </c>
      <c r="G11" s="106">
        <v>2345.5061566499999</v>
      </c>
      <c r="H11" s="106">
        <v>2414.3040216999998</v>
      </c>
      <c r="I11" s="106">
        <v>2367.74397993</v>
      </c>
      <c r="J11" s="106">
        <v>2302.0660615400002</v>
      </c>
      <c r="K11" s="106">
        <v>2357.2199715900001</v>
      </c>
      <c r="L11" s="106">
        <v>2479.2617693399998</v>
      </c>
      <c r="M11" s="106">
        <v>2418.55202951</v>
      </c>
      <c r="N11" s="106">
        <v>2298.4918425300002</v>
      </c>
      <c r="O11" s="106">
        <v>2569.538505</v>
      </c>
      <c r="P11" s="106">
        <v>2349.2443756900002</v>
      </c>
      <c r="Q11" s="106">
        <v>2403.4732783699997</v>
      </c>
      <c r="R11" s="106">
        <v>2874.93974905</v>
      </c>
      <c r="S11" s="106">
        <v>2496.8951514700002</v>
      </c>
      <c r="T11" s="106">
        <v>2821.60457361</v>
      </c>
      <c r="U11" s="106">
        <v>2437.95491098</v>
      </c>
      <c r="V11" s="106">
        <v>2593.2591973399999</v>
      </c>
      <c r="W11" s="106">
        <v>2672.92599496</v>
      </c>
      <c r="X11" s="106">
        <v>2810.5088591399999</v>
      </c>
      <c r="Y11" s="106">
        <v>2923.83866008</v>
      </c>
      <c r="Z11" s="106">
        <v>3137.6725231199998</v>
      </c>
      <c r="AA11" s="106">
        <v>4052.59323034</v>
      </c>
      <c r="AB11" s="106">
        <v>3809.3754024</v>
      </c>
      <c r="AC11" s="106">
        <v>4125.0658611499994</v>
      </c>
      <c r="AD11" s="106">
        <v>4479.8201874200004</v>
      </c>
      <c r="AE11" s="106">
        <v>4432.7748018699995</v>
      </c>
      <c r="AF11" s="106">
        <v>4585.3873470199997</v>
      </c>
    </row>
    <row r="12" spans="1:32" ht="13.3" thickBot="1">
      <c r="A12" s="103" t="s">
        <v>117</v>
      </c>
      <c r="B12" s="107">
        <v>3985.9733090999998</v>
      </c>
      <c r="C12" s="107">
        <v>4257.3399182399999</v>
      </c>
      <c r="D12" s="107">
        <v>4123.2125705300004</v>
      </c>
      <c r="E12" s="107">
        <v>4257.6925689700001</v>
      </c>
      <c r="F12" s="107">
        <v>4342.4522480599999</v>
      </c>
      <c r="G12" s="107">
        <v>4564.8711356499998</v>
      </c>
      <c r="H12" s="107">
        <v>4500.02120603</v>
      </c>
      <c r="I12" s="107">
        <v>4692.8599856799992</v>
      </c>
      <c r="J12" s="107">
        <v>4710.7260975400004</v>
      </c>
      <c r="K12" s="107">
        <v>4561.7985973599998</v>
      </c>
      <c r="L12" s="107">
        <v>4865.1562963400002</v>
      </c>
      <c r="M12" s="116">
        <v>4585.1184555099999</v>
      </c>
      <c r="N12" s="116">
        <v>4446.931165</v>
      </c>
      <c r="O12" s="116">
        <v>5168.2853619999996</v>
      </c>
      <c r="P12" s="116">
        <v>4799.3752326900003</v>
      </c>
      <c r="Q12" s="116">
        <v>4511.2603984899997</v>
      </c>
      <c r="R12" s="116">
        <v>5230.4509830500001</v>
      </c>
      <c r="S12" s="116">
        <v>4876.8665724700004</v>
      </c>
      <c r="T12" s="116">
        <v>5090.5916105300003</v>
      </c>
      <c r="U12" s="116">
        <v>4883.38160642</v>
      </c>
      <c r="V12" s="116">
        <v>5148.4948013399999</v>
      </c>
      <c r="W12" s="116">
        <v>4936.7284498999998</v>
      </c>
      <c r="X12" s="116">
        <v>5466.4321591400003</v>
      </c>
      <c r="Y12" s="116">
        <v>5453.7386430799997</v>
      </c>
      <c r="Z12" s="116">
        <v>5690.7522246799999</v>
      </c>
      <c r="AA12" s="116">
        <v>6746.4067071899999</v>
      </c>
      <c r="AB12" s="116">
        <f>SUM(AB7:AB11)</f>
        <v>6479.0704462499998</v>
      </c>
      <c r="AC12" s="116">
        <f>SUM(AC7:AC11)</f>
        <v>6839.45682915</v>
      </c>
      <c r="AD12" s="116">
        <f t="shared" ref="AD12:AF12" si="0">SUM(AD7:AD11)</f>
        <v>7218.2493934200011</v>
      </c>
      <c r="AE12" s="116">
        <f t="shared" si="0"/>
        <v>7185.1258558699992</v>
      </c>
      <c r="AF12" s="116">
        <f t="shared" si="0"/>
        <v>7355.9623300200001</v>
      </c>
    </row>
    <row r="13" spans="1:32">
      <c r="A13" s="104" t="s">
        <v>103</v>
      </c>
      <c r="B13" s="104"/>
      <c r="C13" s="99"/>
      <c r="D13" s="99"/>
      <c r="E13" s="106"/>
      <c r="F13" s="99"/>
      <c r="G13" s="99"/>
      <c r="H13" s="99"/>
      <c r="I13" s="99"/>
      <c r="AF13" s="131"/>
    </row>
    <row r="14" spans="1:32" s="110" customFormat="1">
      <c r="A14" s="104"/>
      <c r="M14" s="114"/>
      <c r="N14" s="114"/>
      <c r="O14" s="114"/>
      <c r="P14" s="114"/>
      <c r="Q14" s="114"/>
      <c r="R14" s="114"/>
      <c r="S14" s="114"/>
      <c r="T14" s="114"/>
      <c r="U14" s="114"/>
      <c r="V14" s="114"/>
      <c r="W14" s="114"/>
      <c r="X14" s="114"/>
      <c r="Y14" s="114"/>
      <c r="Z14" s="114"/>
      <c r="AA14" s="114"/>
      <c r="AB14" s="114"/>
      <c r="AC14" s="114"/>
      <c r="AF14" s="131"/>
    </row>
    <row r="15" spans="1:32" s="98" customFormat="1" ht="10.75">
      <c r="A15" s="110" t="s">
        <v>118</v>
      </c>
      <c r="S15" s="123"/>
      <c r="T15" s="123"/>
      <c r="U15" s="123"/>
      <c r="V15" s="123"/>
      <c r="W15" s="123"/>
      <c r="X15" s="123"/>
      <c r="Y15" s="123"/>
      <c r="Z15" s="123"/>
      <c r="AA15" s="123"/>
      <c r="AB15" s="123"/>
      <c r="AC15" s="123"/>
    </row>
    <row r="16" spans="1:32">
      <c r="A16" s="98" t="s">
        <v>105</v>
      </c>
      <c r="B16" s="52"/>
      <c r="S16" s="122"/>
      <c r="T16" s="122"/>
      <c r="U16" s="122"/>
      <c r="V16" s="122"/>
      <c r="W16" s="122"/>
      <c r="X16" s="122"/>
      <c r="Y16" s="122"/>
      <c r="Z16" s="122"/>
      <c r="AA16" s="122"/>
      <c r="AB16" s="122"/>
      <c r="AC16" s="122"/>
    </row>
    <row r="17" spans="1:16" ht="26.25" customHeight="1">
      <c r="A17" s="117" t="s">
        <v>119</v>
      </c>
      <c r="B17" s="8"/>
    </row>
    <row r="18" spans="1:16" ht="26.25" customHeight="1">
      <c r="A18" s="117" t="s">
        <v>121</v>
      </c>
      <c r="B18" s="8"/>
    </row>
    <row r="19" spans="1:16" ht="55.5" customHeight="1">
      <c r="A19" s="117" t="s">
        <v>157</v>
      </c>
      <c r="B19" s="8"/>
    </row>
    <row r="20" spans="1:16" ht="25.3" customHeight="1">
      <c r="A20" s="140" t="s">
        <v>158</v>
      </c>
    </row>
    <row r="21" spans="1:16">
      <c r="A21" s="117"/>
      <c r="M21" s="113"/>
      <c r="P21" s="113"/>
    </row>
    <row r="22" spans="1:16" ht="14.6">
      <c r="A22" s="141" t="s">
        <v>128</v>
      </c>
    </row>
    <row r="23" spans="1:16">
      <c r="A23" s="8"/>
    </row>
  </sheetData>
  <phoneticPr fontId="118" type="noConversion"/>
  <pageMargins left="0.7" right="0.7" top="0.75" bottom="0.75" header="0.3" footer="0.3"/>
  <pageSetup paperSize="9" scale="97" orientation="portrait" r:id="rId1"/>
  <headerFooter>
    <oddFooter>&amp;L&amp;1#&amp;"Calibri"&amp;11&amp;K000000OFFICIAL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44FCDA9E73E9459CCF496AB5F6A78D" ma:contentTypeVersion="10" ma:contentTypeDescription="Create a new document." ma:contentTypeScope="" ma:versionID="6d71bd6ce81fc30804c5ba9ff648a3ff">
  <xsd:schema xmlns:xsd="http://www.w3.org/2001/XMLSchema" xmlns:xs="http://www.w3.org/2001/XMLSchema" xmlns:p="http://schemas.microsoft.com/office/2006/metadata/properties" xmlns:ns2="0aed0524-ca5f-407b-8346-cce574c970c8" xmlns:ns3="c442cbf4-b238-4712-ae40-b0aa977afb11" targetNamespace="http://schemas.microsoft.com/office/2006/metadata/properties" ma:root="true" ma:fieldsID="561e556febd412d7646604ab80d7cd21" ns2:_="" ns3:_="">
    <xsd:import namespace="0aed0524-ca5f-407b-8346-cce574c970c8"/>
    <xsd:import namespace="c442cbf4-b238-4712-ae40-b0aa977afb1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d0524-ca5f-407b-8346-cce574c970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2cbf4-b238-4712-ae40-b0aa977afb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426208-F256-4BF3-960F-F85129DBF5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ed0524-ca5f-407b-8346-cce574c970c8"/>
    <ds:schemaRef ds:uri="c442cbf4-b238-4712-ae40-b0aa977af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DF958F-C124-4C90-A6D8-C165D03942E3}">
  <ds:schemaRefs>
    <ds:schemaRef ds:uri="0aed0524-ca5f-407b-8346-cce574c970c8"/>
    <ds:schemaRef ds:uri="http://schemas.microsoft.com/office/2006/documentManagement/type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c442cbf4-b238-4712-ae40-b0aa977afb11"/>
    <ds:schemaRef ds:uri="http://purl.org/dc/dcmitype/"/>
  </ds:schemaRefs>
</ds:datastoreItem>
</file>

<file path=customXml/itemProps3.xml><?xml version="1.0" encoding="utf-8"?>
<ds:datastoreItem xmlns:ds="http://schemas.openxmlformats.org/officeDocument/2006/customXml" ds:itemID="{0B3423C4-A368-4E8A-926F-17B0520BF7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Introduction</vt:lpstr>
      <vt:lpstr>Operating Statement General Gov</vt:lpstr>
      <vt:lpstr>ProvisionofServices</vt:lpstr>
      <vt:lpstr>operating1</vt:lpstr>
      <vt:lpstr>operating2</vt:lpstr>
      <vt:lpstr>operating3</vt:lpstr>
      <vt:lpstr>Introduction!Print_Area</vt:lpstr>
      <vt:lpstr>'Operating Statement General Gov'!Print_Area</vt:lpstr>
      <vt:lpstr>ProvisionofServices!Print_Area</vt:lpstr>
      <vt:lpstr>'Operating Statement General Gov'!Print_Titles</vt:lpstr>
    </vt:vector>
  </TitlesOfParts>
  <Manager/>
  <Company>SGOP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Mitchell Hadley (DTF)</dc:creator>
  <cp:keywords/>
  <dc:description/>
  <cp:lastModifiedBy>Jessie j Sara (DTF)</cp:lastModifiedBy>
  <cp:revision/>
  <dcterms:created xsi:type="dcterms:W3CDTF">2011-04-28T03:01:13Z</dcterms:created>
  <dcterms:modified xsi:type="dcterms:W3CDTF">2026-05-01T06:36:59Z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618ea379-1722-4fe3-b20f-feadc1d8744c</vt:lpwstr>
  </property>
  <property fmtid="{D5CDD505-2E9C-101B-9397-08002B2CF9AE}" pid="3" name="PSPFClassification">
    <vt:lpwstr>Do Not Mark</vt:lpwstr>
  </property>
  <property fmtid="{D5CDD505-2E9C-101B-9397-08002B2CF9AE}" pid="4" name="Classification">
    <vt:lpwstr>Do Not Mark</vt:lpwstr>
  </property>
  <property fmtid="{D5CDD505-2E9C-101B-9397-08002B2CF9AE}" pid="5" name="MSIP_Label_7158ebbd-6c5e-441f-bfc9-4eb8c11e3978_Enabled">
    <vt:lpwstr>true</vt:lpwstr>
  </property>
  <property fmtid="{D5CDD505-2E9C-101B-9397-08002B2CF9AE}" pid="6" name="MSIP_Label_7158ebbd-6c5e-441f-bfc9-4eb8c11e3978_SetDate">
    <vt:lpwstr>2023-10-03T05:24:32Z</vt:lpwstr>
  </property>
  <property fmtid="{D5CDD505-2E9C-101B-9397-08002B2CF9AE}" pid="7" name="MSIP_Label_7158ebbd-6c5e-441f-bfc9-4eb8c11e3978_Method">
    <vt:lpwstr>Privileged</vt:lpwstr>
  </property>
  <property fmtid="{D5CDD505-2E9C-101B-9397-08002B2CF9AE}" pid="8" name="MSIP_Label_7158ebbd-6c5e-441f-bfc9-4eb8c11e3978_Name">
    <vt:lpwstr>7158ebbd-6c5e-441f-bfc9-4eb8c11e3978</vt:lpwstr>
  </property>
  <property fmtid="{D5CDD505-2E9C-101B-9397-08002B2CF9AE}" pid="9" name="MSIP_Label_7158ebbd-6c5e-441f-bfc9-4eb8c11e3978_SiteId">
    <vt:lpwstr>722ea0be-3e1c-4b11-ad6f-9401d6856e24</vt:lpwstr>
  </property>
  <property fmtid="{D5CDD505-2E9C-101B-9397-08002B2CF9AE}" pid="10" name="MSIP_Label_7158ebbd-6c5e-441f-bfc9-4eb8c11e3978_ActionId">
    <vt:lpwstr>6aa7fe42-3321-4c86-8570-a8c4ab6f007d</vt:lpwstr>
  </property>
  <property fmtid="{D5CDD505-2E9C-101B-9397-08002B2CF9AE}" pid="11" name="MSIP_Label_7158ebbd-6c5e-441f-bfc9-4eb8c11e3978_ContentBits">
    <vt:lpwstr>2</vt:lpwstr>
  </property>
  <property fmtid="{D5CDD505-2E9C-101B-9397-08002B2CF9AE}" pid="12" name="ContentTypeId">
    <vt:lpwstr>0x010100F844FCDA9E73E9459CCF496AB5F6A78D</vt:lpwstr>
  </property>
  <property fmtid="{D5CDD505-2E9C-101B-9397-08002B2CF9AE}" pid="13" name="SV_QUERY_LIST_4F35BF76-6C0D-4D9B-82B2-816C12CF3733">
    <vt:lpwstr>empty_477D106A-C0D6-4607-AEBD-E2C9D60EA279</vt:lpwstr>
  </property>
  <property fmtid="{D5CDD505-2E9C-101B-9397-08002B2CF9AE}" pid="14" name="SV_HIDDEN_GRID_QUERY_LIST_4F35BF76-6C0D-4D9B-82B2-816C12CF3733">
    <vt:lpwstr>empty_477D106A-C0D6-4607-AEBD-E2C9D60EA279</vt:lpwstr>
  </property>
  <property fmtid="{D5CDD505-2E9C-101B-9397-08002B2CF9AE}" pid="15" name="MediaServiceImageTags">
    <vt:lpwstr/>
  </property>
</Properties>
</file>