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R:\OnlineData\Budget data\Financial Statements GG and WoS\2018-19 Budget Update_Dec 2018\3. GG_Aggregates\"/>
    </mc:Choice>
  </mc:AlternateContent>
  <xr:revisionPtr revIDLastSave="0" documentId="10_ncr:100000_{69BC4645-A27F-4E72-B654-BE238E6993F8}" xr6:coauthVersionLast="31" xr6:coauthVersionMax="31" xr10:uidLastSave="{00000000-0000-0000-0000-000000000000}"/>
  <bookViews>
    <workbookView xWindow="1365" yWindow="105" windowWidth="27405" windowHeight="12585" xr2:uid="{00000000-000D-0000-FFFF-FFFF00000000}"/>
  </bookViews>
  <sheets>
    <sheet name="Introduction" sheetId="1" r:id="rId1"/>
    <sheet name="Net Infrastructure Invest - GG" sheetId="2" r:id="rId2"/>
    <sheet name="Depreciation - GG" sheetId="3" r:id="rId3"/>
    <sheet name="Gov't Infrastructure Invest" sheetId="4" r:id="rId4"/>
  </sheets>
  <definedNames>
    <definedName name="_xlnm.Print_Area" localSheetId="0">Introduction!$A$1:$A$13</definedName>
  </definedNames>
  <calcPr calcId="179017"/>
</workbook>
</file>

<file path=xl/calcChain.xml><?xml version="1.0" encoding="utf-8"?>
<calcChain xmlns="http://schemas.openxmlformats.org/spreadsheetml/2006/main">
  <c r="B23" i="4" l="1"/>
</calcChain>
</file>

<file path=xl/sharedStrings.xml><?xml version="1.0" encoding="utf-8"?>
<sst xmlns="http://schemas.openxmlformats.org/spreadsheetml/2006/main" count="152" uniqueCount="71">
  <si>
    <t>This spreadsheet provides historical data for Net Infrastructure Investment in the General Government sector. 
Net Infrastructure Investment includes the net purchases of property, plant and equipment and net contributions to other sectors of government (such as the public non-financial corporations sector). It does not include assets acquired under finance lease arrangements.</t>
  </si>
  <si>
    <t>Definition:</t>
  </si>
  <si>
    <t>General government sector</t>
  </si>
  <si>
    <t xml:space="preserve">Historical data </t>
  </si>
  <si>
    <t>Forecasts ($ million)</t>
  </si>
  <si>
    <t xml:space="preserve"> </t>
  </si>
  <si>
    <t>$ million</t>
  </si>
  <si>
    <t>2011-12 
Budget Update</t>
  </si>
  <si>
    <t>2011-12 Budget</t>
  </si>
  <si>
    <t>2010-11 
Budget Update</t>
  </si>
  <si>
    <t>2010-11 
Budget</t>
  </si>
  <si>
    <t>2009-10 Budget update</t>
  </si>
  <si>
    <t>2009-10 
Budget</t>
  </si>
  <si>
    <t>2012-13 Budget</t>
  </si>
  <si>
    <t xml:space="preserve">Depreciation - General Government </t>
  </si>
  <si>
    <t>2012-13 
Budget Update</t>
  </si>
  <si>
    <t>2013-14 Budget</t>
  </si>
  <si>
    <t>2013-14
Budget Update</t>
  </si>
  <si>
    <t>2013-14 
Budget Update</t>
  </si>
  <si>
    <t>2014-15 Budget</t>
  </si>
  <si>
    <t>2013-14
Budget</t>
  </si>
  <si>
    <t>2000-01</t>
  </si>
  <si>
    <t>2001-02</t>
  </si>
  <si>
    <t>2002-03</t>
  </si>
  <si>
    <t>2003-04</t>
  </si>
  <si>
    <t>2004-05</t>
  </si>
  <si>
    <t>2005-06</t>
  </si>
  <si>
    <t>2006-07</t>
  </si>
  <si>
    <t>2007-08</t>
  </si>
  <si>
    <t>2008-09</t>
  </si>
  <si>
    <t>2009-10</t>
  </si>
  <si>
    <t>2010-11</t>
  </si>
  <si>
    <t>2011-12</t>
  </si>
  <si>
    <t>2012-13</t>
  </si>
  <si>
    <t>2013-14</t>
  </si>
  <si>
    <t>2014-15</t>
  </si>
  <si>
    <t>2015-16</t>
  </si>
  <si>
    <t>2016-17</t>
  </si>
  <si>
    <t>2017-18</t>
  </si>
  <si>
    <t>1999-00</t>
  </si>
  <si>
    <t>2014-15 Budget Update</t>
  </si>
  <si>
    <t>2015-16 Budget</t>
  </si>
  <si>
    <t>2018-19</t>
  </si>
  <si>
    <t>Net infrastructure investment - General Government</t>
  </si>
  <si>
    <t>HISTORICAL FINANCIAL AGGREGATES - NET INFRASTRUCTURE INVESTMENT GENERAL GOVERNMENT</t>
  </si>
  <si>
    <t>2015-16 Budget Update</t>
  </si>
  <si>
    <t>2016-17 Budget</t>
  </si>
  <si>
    <t>2019-20</t>
  </si>
  <si>
    <t>2016-17 Budget Update</t>
  </si>
  <si>
    <r>
      <t xml:space="preserve">The Victorian general government sector includes all government departments, offices and other bodies engaged in providing services free of charge or at prices significantly below their cost of production. The general government sector is not a separate entity but represents a sector within the State of Victoria reporting entity, and is reported in accordance with AASB 1049 </t>
    </r>
    <r>
      <rPr>
        <i/>
        <sz val="11"/>
        <rFont val="Calibri"/>
        <family val="2"/>
      </rPr>
      <t>Whole of Government and General Government Sector Financial Reporting</t>
    </r>
    <r>
      <rPr>
        <sz val="11"/>
        <rFont val="Calibri"/>
        <family val="2"/>
      </rPr>
      <t>. The primary function of entities within the general government sector is to provide public services (outputs), which are mainly non-market in nature for the collective consumption of the community, and involve the transfer or redistribution of revenue which is financed mainly through taxes and other compulsory levies.</t>
    </r>
  </si>
  <si>
    <t>2017-18 Budget</t>
  </si>
  <si>
    <t>2020-21</t>
  </si>
  <si>
    <t>2017-18 Budget Update</t>
  </si>
  <si>
    <t>2021-22</t>
  </si>
  <si>
    <t>2018-19 Budget</t>
  </si>
  <si>
    <t>(b) Excludes the impact of the medium – term lease over the operations of the Port of Melbourne and the divestment of Victoria’s share of Snowy Hydro Limited.</t>
  </si>
  <si>
    <r>
      <t xml:space="preserve">2016-17 Budget Update </t>
    </r>
    <r>
      <rPr>
        <vertAlign val="superscript"/>
        <sz val="10"/>
        <color indexed="9"/>
        <rFont val="Calibri"/>
        <family val="2"/>
      </rPr>
      <t>(c)</t>
    </r>
  </si>
  <si>
    <r>
      <t xml:space="preserve">2016-17 Budget </t>
    </r>
    <r>
      <rPr>
        <vertAlign val="superscript"/>
        <sz val="10"/>
        <color indexed="9"/>
        <rFont val="Calibri"/>
        <family val="2"/>
      </rPr>
      <t>(c)</t>
    </r>
  </si>
  <si>
    <r>
      <t xml:space="preserve">2015-16 Budget Update </t>
    </r>
    <r>
      <rPr>
        <vertAlign val="superscript"/>
        <sz val="10"/>
        <color indexed="9"/>
        <rFont val="Calibri"/>
        <family val="2"/>
      </rPr>
      <t>(d)</t>
    </r>
  </si>
  <si>
    <r>
      <t xml:space="preserve">2015-16 Budget </t>
    </r>
    <r>
      <rPr>
        <vertAlign val="superscript"/>
        <sz val="10"/>
        <color indexed="9"/>
        <rFont val="Calibri"/>
        <family val="2"/>
      </rPr>
      <t>(d)</t>
    </r>
  </si>
  <si>
    <r>
      <t xml:space="preserve">(c) Excludes the impact in 2016-17 of the medium term lease over the operations of the Port of Melbourne. The lease was rephased from 2015-16 to 2016-17 as part of the </t>
    </r>
    <r>
      <rPr>
        <sz val="8"/>
        <rFont val="Calibri"/>
        <family val="2"/>
      </rPr>
      <t>2016-17 Budget.</t>
    </r>
  </si>
  <si>
    <r>
      <t xml:space="preserve">(d) Excludes the impact in 2015-16 of the medium term lease over the operations of the Port of Melbourne. At the time of the </t>
    </r>
    <r>
      <rPr>
        <sz val="8"/>
        <rFont val="Calibri"/>
        <family val="2"/>
      </rPr>
      <t>2015-16 Budget</t>
    </r>
    <r>
      <rPr>
        <i/>
        <sz val="8"/>
        <rFont val="Calibri"/>
        <family val="2"/>
      </rPr>
      <t xml:space="preserve"> and </t>
    </r>
    <r>
      <rPr>
        <sz val="8"/>
        <rFont val="Calibri"/>
        <family val="2"/>
      </rPr>
      <t>2015-16 Budget Update</t>
    </r>
    <r>
      <rPr>
        <i/>
        <sz val="8"/>
        <rFont val="Calibri"/>
        <family val="2"/>
      </rPr>
      <t>, the lease transaction was forecast to occur in 2015-16.</t>
    </r>
  </si>
  <si>
    <r>
      <t xml:space="preserve">2018-19 Budget </t>
    </r>
    <r>
      <rPr>
        <vertAlign val="superscript"/>
        <sz val="10"/>
        <color indexed="9"/>
        <rFont val="Calibri"/>
        <family val="2"/>
      </rPr>
      <t>(b)</t>
    </r>
  </si>
  <si>
    <t>Notes:</t>
  </si>
  <si>
    <t xml:space="preserve">(a) Includes general government net infrastructure investment and estimated cashflows for Partnerships Victoria projects. Excludes the impact of the medium-term lease over the operations of the Port of Melbourne and the divestment of Victoria’s share of Snowy Hydro Limited.
</t>
  </si>
  <si>
    <r>
      <t xml:space="preserve">Government infrastructure investment - General Government </t>
    </r>
    <r>
      <rPr>
        <b/>
        <vertAlign val="superscript"/>
        <sz val="12"/>
        <rFont val="Calibri"/>
        <family val="2"/>
      </rPr>
      <t>(a)</t>
    </r>
  </si>
  <si>
    <t>Published: December 2018</t>
  </si>
  <si>
    <t>Includes 2017-18 Annual Financial Report, 2018-19 Budget and 2018-19 Budget Update</t>
  </si>
  <si>
    <t>Historical data</t>
  </si>
  <si>
    <t>2018-19 Budget Update</t>
  </si>
  <si>
    <r>
      <t xml:space="preserve">2018-19 Budget Update </t>
    </r>
    <r>
      <rPr>
        <vertAlign val="superscript"/>
        <sz val="10"/>
        <color indexed="9"/>
        <rFont val="Calibri"/>
        <family val="2"/>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</si>
</sst>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_);_(* \(#,##0\);_(* &quot;-&quot;_);_(@_)"/>
    <numFmt numFmtId="165" formatCode="#\ ##0,,;\-#\ ##0,,;.."/>
    <numFmt numFmtId="166" formatCode="#\ ###\ ###\ ##0.0,,;\-#\ ###\ ###\ ###,;.."/>
    <numFmt numFmtId="167" formatCode="#\ ###\ ###\ ###;\-#\ ###\ ###\ ###;.."/>
    <numFmt numFmtId="168" formatCode="#\ ###\ ###\ ##0.0;\-#\ ###\ ###\ ##0.0;.."/>
    <numFmt numFmtId="169" formatCode="#\ ##0,,;\(#\ ##0,,\);.."/>
  </numFmts>
  <fonts count="42">
    <font>
      <sz val="11"/>
      <color theme="1"/>
      <name val="Calibri"/>
      <family val="2"/>
      <scheme val="minor"/>
    </font>
    <font>
      <sz val="10"/>
      <name val="Arial"/>
      <family val="2"/>
    </font>
    <font>
      <sz val="10"/>
      <name val="Times New Roman"/>
      <family val="1"/>
    </font>
    <font>
      <sz val="10"/>
      <name val="Geneva"/>
    </font>
    <font>
      <b/>
      <sz val="10"/>
      <name val="Times New Roman"/>
      <family val="1"/>
    </font>
    <font>
      <i/>
      <sz val="10"/>
      <name val="Times New Roman"/>
      <family val="1"/>
    </font>
    <font>
      <sz val="11"/>
      <name val="Times New Roman"/>
      <family val="1"/>
    </font>
    <font>
      <b/>
      <sz val="11"/>
      <name val="Times New Roman"/>
      <family val="1"/>
    </font>
    <font>
      <i/>
      <sz val="9"/>
      <name val="Times New Roman"/>
      <family val="1"/>
    </font>
    <font>
      <sz val="10"/>
      <name val="MS Sans Serif"/>
      <family val="2"/>
    </font>
    <font>
      <b/>
      <i/>
      <sz val="10"/>
      <name val="Times New Roman"/>
      <family val="1"/>
    </font>
    <font>
      <b/>
      <sz val="12"/>
      <name val="Times New Roman"/>
      <family val="1"/>
    </font>
    <font>
      <b/>
      <sz val="12"/>
      <name val="Calibri"/>
      <family val="2"/>
    </font>
    <font>
      <sz val="10"/>
      <color indexed="9"/>
      <name val="Calibri"/>
      <family val="2"/>
    </font>
    <font>
      <b/>
      <sz val="10"/>
      <color indexed="9"/>
      <name val="Calibri"/>
      <family val="2"/>
    </font>
    <font>
      <i/>
      <sz val="10"/>
      <color indexed="9"/>
      <name val="Calibri"/>
      <family val="2"/>
    </font>
    <font>
      <sz val="10"/>
      <name val="Calibri"/>
      <family val="2"/>
    </font>
    <font>
      <b/>
      <i/>
      <sz val="12"/>
      <name val="Calibri"/>
      <family val="2"/>
    </font>
    <font>
      <b/>
      <i/>
      <sz val="11"/>
      <name val="Calibri"/>
      <family val="2"/>
    </font>
    <font>
      <sz val="11"/>
      <name val="Calibri"/>
      <family val="2"/>
    </font>
    <font>
      <sz val="10"/>
      <color indexed="9"/>
      <name val="Calibri"/>
      <family val="2"/>
    </font>
    <font>
      <sz val="10"/>
      <color indexed="10"/>
      <name val="Arial"/>
      <family val="2"/>
    </font>
    <font>
      <sz val="10"/>
      <name val="Arial"/>
      <family val="2"/>
    </font>
    <font>
      <sz val="10"/>
      <name val="Times New Roman"/>
      <family val="1"/>
    </font>
    <font>
      <b/>
      <sz val="10"/>
      <name val="Times New Roman"/>
      <family val="1"/>
    </font>
    <font>
      <i/>
      <sz val="10"/>
      <name val="Times New Roman"/>
      <family val="1"/>
    </font>
    <font>
      <sz val="11"/>
      <name val="Times New Roman"/>
      <family val="1"/>
    </font>
    <font>
      <b/>
      <sz val="11"/>
      <name val="Times New Roman"/>
      <family val="1"/>
    </font>
    <font>
      <i/>
      <sz val="9"/>
      <name val="Times New Roman"/>
      <family val="1"/>
    </font>
    <font>
      <sz val="10"/>
      <name val="MS Sans Serif"/>
      <family val="2"/>
    </font>
    <font>
      <b/>
      <i/>
      <sz val="10"/>
      <name val="Times New Roman"/>
      <family val="1"/>
    </font>
    <font>
      <b/>
      <sz val="12"/>
      <name val="Times New Roman"/>
      <family val="1"/>
    </font>
    <font>
      <i/>
      <sz val="10"/>
      <name val="Calibri"/>
      <family val="2"/>
    </font>
    <font>
      <b/>
      <vertAlign val="superscript"/>
      <sz val="12"/>
      <name val="Calibri"/>
      <family val="2"/>
    </font>
    <font>
      <i/>
      <sz val="10"/>
      <name val="Arial"/>
      <family val="2"/>
    </font>
    <font>
      <sz val="10"/>
      <color theme="1"/>
      <name val="Calibri"/>
      <family val="2"/>
    </font>
    <font>
      <i/>
      <sz val="7.5"/>
      <color theme="1"/>
      <name val="Calibri"/>
      <family val="2"/>
      <scheme val="minor"/>
    </font>
    <font>
      <sz val="8"/>
      <color theme="1"/>
      <name val="Calibri"/>
      <family val="2"/>
      <scheme val="minor"/>
    </font>
    <font>
      <i/>
      <sz val="8"/>
      <name val="Calibri"/>
      <family val="2"/>
    </font>
    <font>
      <vertAlign val="superscript"/>
      <sz val="10"/>
      <color indexed="9"/>
      <name val="Calibri"/>
      <family val="2"/>
    </font>
    <font>
      <sz val="8"/>
      <name val="Calibri"/>
      <family val="2"/>
    </font>
    <font>
      <i/>
      <sz val="11"/>
      <name val="Calibri"/>
      <family val="2"/>
    </font>
  </fonts>
  <fills count="3">
    <fill>
      <patternFill patternType="none"/>
    </fill>
    <fill>
      <patternFill patternType="gray125"/>
    </fill>
    <fill>
      <patternFill patternType="solid">
        <fgColor indexed="8"/>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55">
    <xf numFmtId="0" fontId="0" fillId="0" borderId="0"/>
    <xf numFmtId="166" fontId="2" fillId="0" borderId="0"/>
    <xf numFmtId="166" fontId="23" fillId="0" borderId="0"/>
    <xf numFmtId="0" fontId="3" fillId="0" borderId="0"/>
    <xf numFmtId="41" fontId="2" fillId="0" borderId="0" applyFont="0" applyFill="0" applyBorder="0" applyAlignment="0" applyProtection="0"/>
    <xf numFmtId="41" fontId="23" fillId="0" borderId="0" applyFont="0" applyFill="0" applyBorder="0" applyAlignment="0" applyProtection="0"/>
    <xf numFmtId="164" fontId="2" fillId="0" borderId="0" applyFont="0" applyFill="0" applyBorder="0" applyAlignment="0" applyProtection="0"/>
    <xf numFmtId="164" fontId="23" fillId="0" borderId="0" applyFont="0" applyFill="0" applyBorder="0" applyAlignment="0" applyProtection="0"/>
    <xf numFmtId="41" fontId="2" fillId="0" borderId="0" applyFont="0" applyFill="0" applyBorder="0" applyAlignment="0" applyProtection="0"/>
    <xf numFmtId="41" fontId="23" fillId="0" borderId="0" applyFont="0" applyFill="0" applyBorder="0" applyAlignment="0" applyProtection="0"/>
    <xf numFmtId="0" fontId="3" fillId="0" borderId="0"/>
    <xf numFmtId="167" fontId="2" fillId="0" borderId="0"/>
    <xf numFmtId="167" fontId="23" fillId="0" borderId="0"/>
    <xf numFmtId="167" fontId="4" fillId="0" borderId="0"/>
    <xf numFmtId="167" fontId="24" fillId="0" borderId="0"/>
    <xf numFmtId="167" fontId="5" fillId="0" borderId="0"/>
    <xf numFmtId="167" fontId="25" fillId="0" borderId="0"/>
    <xf numFmtId="0" fontId="6" fillId="0" borderId="1" applyNumberFormat="0" applyFont="0" applyAlignment="0"/>
    <xf numFmtId="0" fontId="26" fillId="0" borderId="1" applyNumberFormat="0" applyFont="0" applyAlignment="0"/>
    <xf numFmtId="0" fontId="6" fillId="0" borderId="2" applyFont="0" applyAlignment="0"/>
    <xf numFmtId="0" fontId="26" fillId="0" borderId="2" applyFont="0" applyAlignment="0"/>
    <xf numFmtId="0" fontId="5" fillId="0" borderId="0">
      <alignment horizontal="right"/>
    </xf>
    <xf numFmtId="0" fontId="25" fillId="0" borderId="0">
      <alignment horizontal="right"/>
    </xf>
    <xf numFmtId="167" fontId="6" fillId="0" borderId="0"/>
    <xf numFmtId="167" fontId="26" fillId="0" borderId="0"/>
    <xf numFmtId="168" fontId="6" fillId="0" borderId="0">
      <alignment horizontal="right"/>
    </xf>
    <xf numFmtId="168" fontId="26" fillId="0" borderId="0">
      <alignment horizontal="right"/>
    </xf>
    <xf numFmtId="0" fontId="7" fillId="0" borderId="0">
      <alignment horizontal="centerContinuous"/>
    </xf>
    <xf numFmtId="0" fontId="27" fillId="0" borderId="0">
      <alignment horizontal="centerContinuous"/>
    </xf>
    <xf numFmtId="0" fontId="8" fillId="0" borderId="0" applyNumberFormat="0">
      <alignment horizontal="right"/>
    </xf>
    <xf numFmtId="0" fontId="28" fillId="0" borderId="0" applyNumberFormat="0">
      <alignment horizontal="right"/>
    </xf>
    <xf numFmtId="168" fontId="6" fillId="0" borderId="1"/>
    <xf numFmtId="168" fontId="26" fillId="0" borderId="1"/>
    <xf numFmtId="0" fontId="1" fillId="0" borderId="0"/>
    <xf numFmtId="0" fontId="22" fillId="0" borderId="0"/>
    <xf numFmtId="0" fontId="35" fillId="0" borderId="0"/>
    <xf numFmtId="0" fontId="9" fillId="0" borderId="0"/>
    <xf numFmtId="0" fontId="29" fillId="0" borderId="0"/>
    <xf numFmtId="0" fontId="1" fillId="0" borderId="0"/>
    <xf numFmtId="0" fontId="4" fillId="0" borderId="0"/>
    <xf numFmtId="0" fontId="24" fillId="0" borderId="0"/>
    <xf numFmtId="0" fontId="10" fillId="0" borderId="0"/>
    <xf numFmtId="0" fontId="30" fillId="0" borderId="0"/>
    <xf numFmtId="164" fontId="2" fillId="0" borderId="0" applyFont="0" applyFill="0" applyBorder="0" applyAlignment="0" applyProtection="0"/>
    <xf numFmtId="164" fontId="23" fillId="0" borderId="0" applyFont="0" applyFill="0" applyBorder="0" applyAlignment="0" applyProtection="0"/>
    <xf numFmtId="0" fontId="7" fillId="0" borderId="0">
      <alignment horizontal="left"/>
    </xf>
    <xf numFmtId="0" fontId="27" fillId="0" borderId="0">
      <alignment horizontal="left"/>
    </xf>
    <xf numFmtId="0" fontId="11" fillId="0" borderId="0"/>
    <xf numFmtId="0" fontId="31" fillId="0" borderId="0"/>
    <xf numFmtId="0" fontId="11" fillId="0" borderId="0"/>
    <xf numFmtId="0" fontId="31" fillId="0" borderId="0"/>
    <xf numFmtId="0" fontId="4" fillId="0" borderId="0">
      <alignment horizontal="right"/>
    </xf>
    <xf numFmtId="0" fontId="24" fillId="0" borderId="0">
      <alignment horizontal="right"/>
    </xf>
    <xf numFmtId="0" fontId="2" fillId="0" borderId="0">
      <alignment horizontal="right"/>
    </xf>
    <xf numFmtId="0" fontId="23" fillId="0" borderId="0">
      <alignment horizontal="right"/>
    </xf>
  </cellStyleXfs>
  <cellXfs count="69">
    <xf numFmtId="0" fontId="0" fillId="0" borderId="0" xfId="0"/>
    <xf numFmtId="0" fontId="1" fillId="0" borderId="0" xfId="33"/>
    <xf numFmtId="0" fontId="16" fillId="0" borderId="0" xfId="33" applyFont="1"/>
    <xf numFmtId="0" fontId="12" fillId="0" borderId="0" xfId="33" applyFont="1" applyAlignment="1">
      <alignment horizontal="center"/>
    </xf>
    <xf numFmtId="0" fontId="17" fillId="0" borderId="0" xfId="33" applyFont="1" applyAlignment="1">
      <alignment vertical="top"/>
    </xf>
    <xf numFmtId="0" fontId="1" fillId="0" borderId="0" xfId="33" applyAlignment="1">
      <alignment vertical="top"/>
    </xf>
    <xf numFmtId="0" fontId="18" fillId="0" borderId="0" xfId="33" applyFont="1" applyAlignment="1">
      <alignment vertical="top"/>
    </xf>
    <xf numFmtId="0" fontId="16" fillId="0" borderId="0" xfId="33" applyFont="1" applyProtection="1">
      <protection locked="0"/>
    </xf>
    <xf numFmtId="0" fontId="14" fillId="2" borderId="0" xfId="33" applyFont="1" applyFill="1" applyBorder="1" applyAlignment="1"/>
    <xf numFmtId="0" fontId="13" fillId="2" borderId="0" xfId="33" applyFont="1" applyFill="1" applyBorder="1" applyAlignment="1">
      <alignment horizontal="center" wrapText="1"/>
    </xf>
    <xf numFmtId="0" fontId="16" fillId="0" borderId="0" xfId="33" applyNumberFormat="1" applyFont="1"/>
    <xf numFmtId="165" fontId="16" fillId="0" borderId="0" xfId="36" applyNumberFormat="1" applyFont="1" applyFill="1" applyBorder="1"/>
    <xf numFmtId="0" fontId="14" fillId="2" borderId="0" xfId="33" applyFont="1" applyFill="1" applyBorder="1" applyAlignment="1">
      <alignment horizontal="left"/>
    </xf>
    <xf numFmtId="0" fontId="20" fillId="2" borderId="0" xfId="33" applyFont="1" applyFill="1" applyBorder="1" applyAlignment="1">
      <alignment horizontal="center" wrapText="1"/>
    </xf>
    <xf numFmtId="0" fontId="1" fillId="0" borderId="0" xfId="33" applyProtection="1">
      <protection locked="0"/>
    </xf>
    <xf numFmtId="165" fontId="16" fillId="0" borderId="0" xfId="36" applyNumberFormat="1" applyFont="1" applyFill="1" applyBorder="1" applyProtection="1">
      <protection locked="0"/>
    </xf>
    <xf numFmtId="0" fontId="16" fillId="0" borderId="0" xfId="33" applyNumberFormat="1" applyFont="1" applyProtection="1">
      <protection locked="0"/>
    </xf>
    <xf numFmtId="0" fontId="22" fillId="0" borderId="0" xfId="34"/>
    <xf numFmtId="0" fontId="14" fillId="2" borderId="0" xfId="34" applyFont="1" applyFill="1" applyBorder="1" applyAlignment="1"/>
    <xf numFmtId="0" fontId="20" fillId="2" borderId="0" xfId="34" applyFont="1" applyFill="1" applyBorder="1" applyAlignment="1">
      <alignment horizontal="center" wrapText="1"/>
    </xf>
    <xf numFmtId="0" fontId="16" fillId="0" borderId="0" xfId="34" applyFont="1"/>
    <xf numFmtId="0" fontId="16" fillId="0" borderId="0" xfId="34" applyNumberFormat="1" applyFont="1"/>
    <xf numFmtId="165" fontId="16" fillId="0" borderId="0" xfId="37" applyNumberFormat="1" applyFont="1" applyFill="1" applyBorder="1"/>
    <xf numFmtId="169" fontId="16" fillId="0" borderId="0" xfId="37" applyNumberFormat="1" applyFont="1" applyFill="1" applyBorder="1"/>
    <xf numFmtId="0" fontId="16" fillId="0" borderId="0" xfId="34" applyFont="1" applyFill="1"/>
    <xf numFmtId="165" fontId="16" fillId="0" borderId="0" xfId="34" applyNumberFormat="1" applyFont="1"/>
    <xf numFmtId="169" fontId="16" fillId="0" borderId="0" xfId="34" applyNumberFormat="1" applyFont="1"/>
    <xf numFmtId="169" fontId="22" fillId="0" borderId="0" xfId="34" applyNumberFormat="1"/>
    <xf numFmtId="0" fontId="14" fillId="2" borderId="0" xfId="34" applyFont="1" applyFill="1" applyBorder="1" applyAlignment="1">
      <alignment horizontal="left"/>
    </xf>
    <xf numFmtId="0" fontId="22" fillId="0" borderId="0" xfId="34" applyProtection="1">
      <protection locked="0"/>
    </xf>
    <xf numFmtId="165" fontId="16" fillId="0" borderId="0" xfId="37" applyNumberFormat="1" applyFont="1" applyFill="1" applyBorder="1" applyProtection="1">
      <protection locked="0"/>
    </xf>
    <xf numFmtId="169" fontId="16" fillId="0" borderId="0" xfId="37" applyNumberFormat="1" applyFont="1" applyFill="1" applyBorder="1" applyProtection="1">
      <protection locked="0"/>
    </xf>
    <xf numFmtId="0" fontId="16" fillId="0" borderId="0" xfId="37" applyFont="1" applyFill="1" applyBorder="1" applyProtection="1">
      <protection locked="0"/>
    </xf>
    <xf numFmtId="0" fontId="22" fillId="0" borderId="0" xfId="34" applyFill="1" applyProtection="1">
      <protection locked="0"/>
    </xf>
    <xf numFmtId="0" fontId="13" fillId="2" borderId="0" xfId="34" applyFont="1" applyFill="1" applyBorder="1" applyAlignment="1">
      <alignment horizontal="center" wrapText="1"/>
    </xf>
    <xf numFmtId="169" fontId="16" fillId="0" borderId="0" xfId="38" applyNumberFormat="1" applyFont="1" applyFill="1" applyBorder="1" applyAlignment="1" applyProtection="1">
      <alignment horizontal="right"/>
    </xf>
    <xf numFmtId="0" fontId="16" fillId="0" borderId="0" xfId="33" applyFont="1" applyAlignment="1" applyProtection="1">
      <protection locked="0"/>
    </xf>
    <xf numFmtId="0" fontId="34" fillId="0" borderId="0" xfId="33" applyFont="1" applyProtection="1">
      <protection locked="0"/>
    </xf>
    <xf numFmtId="0" fontId="16" fillId="0" borderId="0" xfId="0" applyFont="1" applyAlignment="1" applyProtection="1">
      <alignment horizontal="left"/>
      <protection locked="0"/>
    </xf>
    <xf numFmtId="0" fontId="13" fillId="2" borderId="0" xfId="33" applyFont="1" applyFill="1" applyBorder="1"/>
    <xf numFmtId="0" fontId="13" fillId="2" borderId="0" xfId="33" applyFont="1" applyFill="1" applyBorder="1" applyAlignment="1">
      <alignment wrapText="1"/>
    </xf>
    <xf numFmtId="0" fontId="15" fillId="2" borderId="0" xfId="33" applyFont="1" applyFill="1" applyBorder="1" applyAlignment="1">
      <alignment horizontal="center" wrapText="1"/>
    </xf>
    <xf numFmtId="0" fontId="21" fillId="2" borderId="0" xfId="33" applyFont="1" applyFill="1" applyBorder="1"/>
    <xf numFmtId="0" fontId="20" fillId="2" borderId="0" xfId="34" applyFont="1" applyFill="1" applyBorder="1"/>
    <xf numFmtId="0" fontId="22" fillId="2" borderId="0" xfId="34" applyFill="1" applyBorder="1"/>
    <xf numFmtId="0" fontId="20" fillId="2" borderId="0" xfId="34" applyFont="1" applyFill="1" applyBorder="1" applyAlignment="1">
      <alignment wrapText="1"/>
    </xf>
    <xf numFmtId="0" fontId="15" fillId="2" borderId="0" xfId="34" applyFont="1" applyFill="1" applyBorder="1" applyAlignment="1">
      <alignment horizontal="center" wrapText="1"/>
    </xf>
    <xf numFmtId="0" fontId="36" fillId="0" borderId="0" xfId="0" applyFont="1" applyAlignment="1">
      <alignment horizontal="left" vertical="center" indent="3"/>
    </xf>
    <xf numFmtId="0" fontId="16" fillId="0" borderId="0" xfId="0" applyFont="1" applyAlignment="1" applyProtection="1">
      <alignment horizontal="left"/>
      <protection locked="0"/>
    </xf>
    <xf numFmtId="0" fontId="32" fillId="0" borderId="0" xfId="0" applyFont="1" applyAlignment="1">
      <alignment horizontal="left" vertical="top" wrapText="1"/>
    </xf>
    <xf numFmtId="0" fontId="37" fillId="0" borderId="0" xfId="0" applyFont="1"/>
    <xf numFmtId="0" fontId="38" fillId="0" borderId="0" xfId="33" applyNumberFormat="1" applyFont="1" applyFill="1" applyProtection="1">
      <protection locked="0"/>
    </xf>
    <xf numFmtId="0" fontId="16" fillId="0" borderId="0" xfId="0" applyFont="1" applyAlignment="1" applyProtection="1">
      <protection locked="0"/>
    </xf>
    <xf numFmtId="0" fontId="12" fillId="0" borderId="0" xfId="34" applyFont="1" applyAlignment="1" applyProtection="1">
      <protection locked="0"/>
    </xf>
    <xf numFmtId="0" fontId="12" fillId="0" borderId="0" xfId="33" applyFont="1" applyAlignment="1" applyProtection="1">
      <protection locked="0"/>
    </xf>
    <xf numFmtId="0" fontId="19" fillId="0" borderId="0" xfId="0" applyFont="1" applyAlignment="1" applyProtection="1">
      <protection locked="0"/>
    </xf>
    <xf numFmtId="0" fontId="12" fillId="0" borderId="0" xfId="33" applyFont="1" applyAlignment="1"/>
    <xf numFmtId="0" fontId="19" fillId="0" borderId="0" xfId="33" applyFont="1" applyAlignment="1">
      <alignment vertical="top" wrapText="1"/>
    </xf>
    <xf numFmtId="0" fontId="1" fillId="0" borderId="0" xfId="33" applyAlignment="1" applyProtection="1">
      <protection locked="0"/>
    </xf>
    <xf numFmtId="0" fontId="38" fillId="0" borderId="0" xfId="0" applyFont="1" applyAlignment="1">
      <alignment vertical="top"/>
    </xf>
    <xf numFmtId="0" fontId="19" fillId="0" borderId="0" xfId="0" applyFont="1" applyFill="1" applyAlignment="1" applyProtection="1">
      <protection locked="0"/>
    </xf>
    <xf numFmtId="0" fontId="16" fillId="0" borderId="0" xfId="0" applyFont="1" applyFill="1" applyAlignment="1" applyProtection="1">
      <protection locked="0"/>
    </xf>
    <xf numFmtId="0" fontId="16" fillId="0" borderId="0" xfId="33" applyNumberFormat="1" applyFont="1" applyFill="1" applyProtection="1">
      <protection locked="0"/>
    </xf>
    <xf numFmtId="0" fontId="16" fillId="0" borderId="0" xfId="34" applyNumberFormat="1" applyFont="1" applyFill="1"/>
    <xf numFmtId="0" fontId="38" fillId="0" borderId="0" xfId="0" applyFont="1" applyFill="1" applyAlignment="1">
      <alignment vertical="top"/>
    </xf>
    <xf numFmtId="0" fontId="0" fillId="0" borderId="0" xfId="0" applyFill="1"/>
    <xf numFmtId="0" fontId="37" fillId="0" borderId="0" xfId="0" applyFont="1" applyFill="1"/>
    <xf numFmtId="0" fontId="38" fillId="0" borderId="0" xfId="0" applyFont="1" applyFill="1"/>
    <xf numFmtId="0" fontId="16" fillId="0" borderId="0" xfId="33" applyFont="1" applyAlignment="1" applyProtection="1">
      <alignment horizontal="left"/>
      <protection locked="0"/>
    </xf>
  </cellXfs>
  <cellStyles count="55">
    <cellStyle name="$mil.1" xfId="1" xr:uid="{00000000-0005-0000-0000-000000000000}"/>
    <cellStyle name="$mil.1 2" xfId="2" xr:uid="{00000000-0005-0000-0000-000001000000}"/>
    <cellStyle name="_BQuery_BudUpdate_1011-BS" xfId="3" xr:uid="{00000000-0005-0000-0000-000002000000}"/>
    <cellStyle name="_Chapter1" xfId="4" xr:uid="{00000000-0005-0000-0000-000003000000}"/>
    <cellStyle name="_Chapter1 2" xfId="5" xr:uid="{00000000-0005-0000-0000-000004000000}"/>
    <cellStyle name="_Chapter1_1" xfId="6" xr:uid="{00000000-0005-0000-0000-000005000000}"/>
    <cellStyle name="_Chapter1_1 2" xfId="7" xr:uid="{00000000-0005-0000-0000-000006000000}"/>
    <cellStyle name="_Chapter1revised stock" xfId="8" xr:uid="{00000000-0005-0000-0000-000007000000}"/>
    <cellStyle name="_Chapter1revised stock 2" xfId="9" xr:uid="{00000000-0005-0000-0000-000008000000}"/>
    <cellStyle name="_Summ_OS" xfId="10" xr:uid="{00000000-0005-0000-0000-000009000000}"/>
    <cellStyle name="amount" xfId="11" xr:uid="{00000000-0005-0000-0000-00000A000000}"/>
    <cellStyle name="amount 2" xfId="12" xr:uid="{00000000-0005-0000-0000-00000B000000}"/>
    <cellStyle name="amountb" xfId="13" xr:uid="{00000000-0005-0000-0000-00000C000000}"/>
    <cellStyle name="amountb 2" xfId="14" xr:uid="{00000000-0005-0000-0000-00000D000000}"/>
    <cellStyle name="amounti" xfId="15" xr:uid="{00000000-0005-0000-0000-00000E000000}"/>
    <cellStyle name="amounti 2" xfId="16" xr:uid="{00000000-0005-0000-0000-00000F000000}"/>
    <cellStyle name="Border bottom" xfId="17" xr:uid="{00000000-0005-0000-0000-000010000000}"/>
    <cellStyle name="Border bottom 2" xfId="18" xr:uid="{00000000-0005-0000-0000-000011000000}"/>
    <cellStyle name="Border top" xfId="19" xr:uid="{00000000-0005-0000-0000-000012000000}"/>
    <cellStyle name="Border top 2" xfId="20" xr:uid="{00000000-0005-0000-0000-000013000000}"/>
    <cellStyle name="colheadi" xfId="21" xr:uid="{00000000-0005-0000-0000-000014000000}"/>
    <cellStyle name="colheadi 2" xfId="22" xr:uid="{00000000-0005-0000-0000-000015000000}"/>
    <cellStyle name="dec0" xfId="23" xr:uid="{00000000-0005-0000-0000-000016000000}"/>
    <cellStyle name="dec0 2" xfId="24" xr:uid="{00000000-0005-0000-0000-000017000000}"/>
    <cellStyle name="dec1" xfId="25" xr:uid="{00000000-0005-0000-0000-000018000000}"/>
    <cellStyle name="dec1 2" xfId="26" xr:uid="{00000000-0005-0000-0000-000019000000}"/>
    <cellStyle name="depthead" xfId="27" xr:uid="{00000000-0005-0000-0000-00001A000000}"/>
    <cellStyle name="depthead 2" xfId="28" xr:uid="{00000000-0005-0000-0000-00001B000000}"/>
    <cellStyle name="headcol" xfId="29" xr:uid="{00000000-0005-0000-0000-00001C000000}"/>
    <cellStyle name="headcol 2" xfId="30" xr:uid="{00000000-0005-0000-0000-00001D000000}"/>
    <cellStyle name="line" xfId="31" xr:uid="{00000000-0005-0000-0000-00001E000000}"/>
    <cellStyle name="line 2" xfId="32" xr:uid="{00000000-0005-0000-0000-00001F000000}"/>
    <cellStyle name="Normal" xfId="0" builtinId="0"/>
    <cellStyle name="Normal 2" xfId="33" xr:uid="{00000000-0005-0000-0000-000021000000}"/>
    <cellStyle name="Normal 3" xfId="34" xr:uid="{00000000-0005-0000-0000-000022000000}"/>
    <cellStyle name="Normal 75" xfId="35" xr:uid="{00000000-0005-0000-0000-000023000000}"/>
    <cellStyle name="Normal_BUD2003b" xfId="36" xr:uid="{00000000-0005-0000-0000-000024000000}"/>
    <cellStyle name="Normal_BUD2003b 2" xfId="37" xr:uid="{00000000-0005-0000-0000-000025000000}"/>
    <cellStyle name="Normal_Historical Cash Flow Data" xfId="38" xr:uid="{00000000-0005-0000-0000-000026000000}"/>
    <cellStyle name="progheadb" xfId="39" xr:uid="{00000000-0005-0000-0000-000027000000}"/>
    <cellStyle name="progheadb 2" xfId="40" xr:uid="{00000000-0005-0000-0000-000028000000}"/>
    <cellStyle name="progheadbi" xfId="41" xr:uid="{00000000-0005-0000-0000-000029000000}"/>
    <cellStyle name="progheadbi 2" xfId="42" xr:uid="{00000000-0005-0000-0000-00002A000000}"/>
    <cellStyle name="Style 1" xfId="43" xr:uid="{00000000-0005-0000-0000-00002B000000}"/>
    <cellStyle name="Style 1 2" xfId="44" xr:uid="{00000000-0005-0000-0000-00002C000000}"/>
    <cellStyle name="SUBHEAD" xfId="45" xr:uid="{00000000-0005-0000-0000-00002D000000}"/>
    <cellStyle name="SUBHEAD 2" xfId="46" xr:uid="{00000000-0005-0000-0000-00002E000000}"/>
    <cellStyle name="title 2" xfId="47" xr:uid="{00000000-0005-0000-0000-00002F000000}"/>
    <cellStyle name="title 3" xfId="48" xr:uid="{00000000-0005-0000-0000-000030000000}"/>
    <cellStyle name="total 2" xfId="49" xr:uid="{00000000-0005-0000-0000-000031000000}"/>
    <cellStyle name="total 3" xfId="50" xr:uid="{00000000-0005-0000-0000-000032000000}"/>
    <cellStyle name="totb" xfId="51" xr:uid="{00000000-0005-0000-0000-000033000000}"/>
    <cellStyle name="totb 2" xfId="52" xr:uid="{00000000-0005-0000-0000-000034000000}"/>
    <cellStyle name="totnb" xfId="53" xr:uid="{00000000-0005-0000-0000-000035000000}"/>
    <cellStyle name="totnb 2" xfId="54" xr:uid="{00000000-0005-0000-0000-000036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
  <sheetViews>
    <sheetView showGridLines="0" tabSelected="1" zoomScaleNormal="100" zoomScaleSheetLayoutView="75" workbookViewId="0"/>
  </sheetViews>
  <sheetFormatPr defaultRowHeight="15"/>
  <cols>
    <col min="1" max="1" width="121.7109375" customWidth="1"/>
    <col min="9" max="9" width="9.140625" customWidth="1"/>
  </cols>
  <sheetData>
    <row r="1" spans="1:9" ht="15.75" customHeight="1">
      <c r="A1" s="56" t="s">
        <v>44</v>
      </c>
      <c r="B1" s="56"/>
      <c r="C1" s="56"/>
      <c r="D1" s="56"/>
      <c r="E1" s="56"/>
      <c r="F1" s="56"/>
      <c r="G1" s="56"/>
      <c r="H1" s="56"/>
      <c r="I1" s="56"/>
    </row>
    <row r="2" spans="1:9" ht="15.75">
      <c r="A2" s="3"/>
      <c r="B2" s="3"/>
      <c r="C2" s="3"/>
      <c r="D2" s="3"/>
      <c r="E2" s="3"/>
      <c r="F2" s="3"/>
      <c r="G2" s="3"/>
      <c r="H2" s="3"/>
      <c r="I2" s="3"/>
    </row>
    <row r="3" spans="1:9" ht="63" customHeight="1">
      <c r="A3" s="57" t="s">
        <v>0</v>
      </c>
      <c r="B3" s="57"/>
      <c r="C3" s="57"/>
      <c r="D3" s="57"/>
      <c r="E3" s="57"/>
      <c r="F3" s="57"/>
      <c r="G3" s="57"/>
      <c r="H3" s="57"/>
      <c r="I3" s="57"/>
    </row>
    <row r="4" spans="1:9">
      <c r="A4" s="2"/>
      <c r="B4" s="1"/>
      <c r="C4" s="1"/>
      <c r="D4" s="1"/>
      <c r="E4" s="1"/>
      <c r="F4" s="1"/>
      <c r="G4" s="1"/>
      <c r="H4" s="1"/>
      <c r="I4" s="1"/>
    </row>
    <row r="5" spans="1:9" ht="15.75">
      <c r="A5" s="4" t="s">
        <v>1</v>
      </c>
      <c r="B5" s="5"/>
      <c r="C5" s="5"/>
      <c r="D5" s="5"/>
      <c r="E5" s="5"/>
      <c r="F5" s="5"/>
      <c r="G5" s="5"/>
      <c r="H5" s="5"/>
      <c r="I5" s="5"/>
    </row>
    <row r="6" spans="1:9">
      <c r="A6" s="6" t="s">
        <v>2</v>
      </c>
      <c r="B6" s="5"/>
      <c r="C6" s="5"/>
      <c r="D6" s="5"/>
      <c r="E6" s="5"/>
      <c r="F6" s="5"/>
      <c r="G6" s="5"/>
      <c r="H6" s="5"/>
      <c r="I6" s="5"/>
    </row>
    <row r="7" spans="1:9" ht="91.5" customHeight="1">
      <c r="A7" s="57" t="s">
        <v>49</v>
      </c>
      <c r="B7" s="57"/>
      <c r="C7" s="57"/>
      <c r="D7" s="57"/>
      <c r="E7" s="57"/>
      <c r="F7" s="57"/>
      <c r="G7" s="57"/>
      <c r="H7" s="57"/>
      <c r="I7" s="57"/>
    </row>
    <row r="8" spans="1:9">
      <c r="A8" s="5"/>
      <c r="B8" s="5"/>
      <c r="C8" s="5"/>
      <c r="D8" s="5"/>
      <c r="E8" s="5"/>
      <c r="F8" s="5"/>
      <c r="G8" s="5"/>
      <c r="H8" s="5"/>
      <c r="I8" s="5"/>
    </row>
    <row r="10" spans="1:9">
      <c r="A10" s="60" t="s">
        <v>66</v>
      </c>
      <c r="B10" s="55"/>
      <c r="C10" s="55"/>
    </row>
    <row r="13" spans="1:9">
      <c r="A13" s="68"/>
      <c r="B13" s="68"/>
      <c r="C13" s="68"/>
      <c r="D13" s="68"/>
      <c r="E13" s="1"/>
      <c r="F13" s="1"/>
      <c r="G13" s="1"/>
      <c r="H13" s="1"/>
      <c r="I13" s="1"/>
    </row>
  </sheetData>
  <mergeCells count="1">
    <mergeCell ref="A13:D1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1"/>
  <sheetViews>
    <sheetView showGridLines="0" zoomScaleNormal="100" zoomScaleSheetLayoutView="75" workbookViewId="0"/>
  </sheetViews>
  <sheetFormatPr defaultRowHeight="15"/>
  <cols>
    <col min="2" max="2" width="13.5703125" bestFit="1" customWidth="1"/>
    <col min="3" max="3" width="13.5703125" customWidth="1"/>
    <col min="4" max="4" width="11.7109375" customWidth="1"/>
    <col min="5" max="5" width="13.42578125" bestFit="1" customWidth="1"/>
    <col min="6" max="6" width="7.5703125" bestFit="1" customWidth="1"/>
    <col min="9" max="9" width="7.5703125" bestFit="1" customWidth="1"/>
    <col min="10" max="22" width="12.140625" customWidth="1"/>
  </cols>
  <sheetData>
    <row r="1" spans="1:23" ht="15.75">
      <c r="A1" s="54" t="s">
        <v>43</v>
      </c>
      <c r="B1" s="54"/>
      <c r="C1" s="54"/>
      <c r="D1" s="54"/>
      <c r="E1" s="54"/>
      <c r="F1" s="54"/>
      <c r="G1" s="54"/>
      <c r="H1" s="54"/>
      <c r="I1" s="54"/>
      <c r="J1" s="54"/>
      <c r="K1" s="54"/>
      <c r="L1" s="54"/>
      <c r="M1" s="54"/>
      <c r="N1" s="54"/>
      <c r="O1" s="54"/>
      <c r="P1" s="54"/>
      <c r="Q1" s="54"/>
      <c r="R1" s="54"/>
      <c r="S1" s="54"/>
    </row>
    <row r="2" spans="1:23" ht="15.75">
      <c r="A2" s="54" t="s">
        <v>67</v>
      </c>
      <c r="B2" s="54"/>
      <c r="C2" s="54"/>
      <c r="D2" s="54"/>
      <c r="E2" s="54"/>
      <c r="F2" s="54"/>
      <c r="G2" s="54"/>
      <c r="H2" s="54"/>
      <c r="I2" s="54"/>
      <c r="J2" s="54"/>
      <c r="K2" s="54"/>
      <c r="L2" s="54"/>
      <c r="M2" s="54"/>
      <c r="N2" s="54"/>
      <c r="O2" s="54"/>
      <c r="P2" s="54"/>
      <c r="Q2" s="54"/>
      <c r="R2" s="54"/>
      <c r="S2" s="58"/>
    </row>
    <row r="3" spans="1:23">
      <c r="A3" s="14"/>
      <c r="B3" s="14"/>
      <c r="C3" s="14"/>
      <c r="D3" s="14"/>
      <c r="E3" s="14"/>
      <c r="F3" s="14"/>
      <c r="G3" s="14"/>
      <c r="H3" s="14"/>
      <c r="I3" s="14"/>
      <c r="J3" s="14"/>
      <c r="K3" s="14"/>
      <c r="L3" s="14"/>
      <c r="M3" s="14"/>
      <c r="N3" s="14"/>
      <c r="O3" s="14"/>
      <c r="P3" s="14"/>
      <c r="Q3" s="14"/>
      <c r="R3" s="14"/>
      <c r="S3" s="14"/>
    </row>
    <row r="4" spans="1:23">
      <c r="A4" s="39"/>
      <c r="B4" s="12" t="s">
        <v>68</v>
      </c>
      <c r="C4" s="12"/>
      <c r="D4" s="12"/>
      <c r="E4" s="12"/>
      <c r="F4" s="12"/>
      <c r="G4" s="12"/>
      <c r="H4" s="12"/>
      <c r="I4" s="12"/>
      <c r="J4" s="12"/>
      <c r="K4" s="12"/>
      <c r="L4" s="12"/>
      <c r="M4" s="12"/>
      <c r="N4" s="12"/>
      <c r="O4" s="8" t="s">
        <v>4</v>
      </c>
      <c r="P4" s="12"/>
      <c r="Q4" s="42"/>
      <c r="R4" s="12"/>
      <c r="S4" s="8"/>
      <c r="T4" s="8"/>
      <c r="U4" s="39"/>
      <c r="V4" s="39"/>
      <c r="W4" s="14"/>
    </row>
    <row r="5" spans="1:23" ht="39">
      <c r="A5" s="40" t="s">
        <v>5</v>
      </c>
      <c r="B5" s="41" t="s">
        <v>6</v>
      </c>
      <c r="C5" s="9" t="s">
        <v>69</v>
      </c>
      <c r="D5" s="9" t="s">
        <v>54</v>
      </c>
      <c r="E5" s="9" t="s">
        <v>52</v>
      </c>
      <c r="F5" s="9" t="s">
        <v>50</v>
      </c>
      <c r="G5" s="9" t="s">
        <v>48</v>
      </c>
      <c r="H5" s="9" t="s">
        <v>46</v>
      </c>
      <c r="I5" s="9" t="s">
        <v>45</v>
      </c>
      <c r="J5" s="9" t="s">
        <v>41</v>
      </c>
      <c r="K5" s="9" t="s">
        <v>40</v>
      </c>
      <c r="L5" s="9" t="s">
        <v>19</v>
      </c>
      <c r="M5" s="9" t="s">
        <v>17</v>
      </c>
      <c r="N5" s="9" t="s">
        <v>16</v>
      </c>
      <c r="O5" s="9" t="s">
        <v>15</v>
      </c>
      <c r="P5" s="13" t="s">
        <v>13</v>
      </c>
      <c r="Q5" s="9" t="s">
        <v>7</v>
      </c>
      <c r="R5" s="13" t="s">
        <v>8</v>
      </c>
      <c r="S5" s="9" t="s">
        <v>9</v>
      </c>
      <c r="T5" s="9" t="s">
        <v>10</v>
      </c>
      <c r="U5" s="9" t="s">
        <v>11</v>
      </c>
      <c r="V5" s="9" t="s">
        <v>12</v>
      </c>
      <c r="W5" s="14"/>
    </row>
    <row r="6" spans="1:23">
      <c r="A6" s="2" t="s">
        <v>39</v>
      </c>
      <c r="B6" s="11">
        <v>1021590119.76</v>
      </c>
      <c r="C6" s="11"/>
      <c r="D6" s="11"/>
      <c r="E6" s="11"/>
      <c r="F6" s="11"/>
      <c r="G6" s="11"/>
      <c r="H6" s="11"/>
      <c r="I6" s="11"/>
      <c r="J6" s="11"/>
      <c r="K6" s="11"/>
      <c r="L6" s="11"/>
      <c r="M6" s="11"/>
      <c r="N6" s="11"/>
      <c r="O6" s="11"/>
      <c r="P6" s="11"/>
      <c r="Q6" s="1"/>
      <c r="R6" s="11"/>
      <c r="S6" s="11"/>
      <c r="T6" s="11"/>
      <c r="U6" s="11"/>
      <c r="V6" s="11"/>
      <c r="W6" s="14"/>
    </row>
    <row r="7" spans="1:23">
      <c r="A7" s="2" t="s">
        <v>21</v>
      </c>
      <c r="B7" s="11">
        <v>1479256540.6199999</v>
      </c>
      <c r="C7" s="11"/>
      <c r="D7" s="11"/>
      <c r="E7" s="11"/>
      <c r="F7" s="11"/>
      <c r="G7" s="11"/>
      <c r="H7" s="11"/>
      <c r="I7" s="11"/>
      <c r="J7" s="11"/>
      <c r="K7" s="11"/>
      <c r="L7" s="11"/>
      <c r="M7" s="11"/>
      <c r="N7" s="11"/>
      <c r="O7" s="11"/>
      <c r="P7" s="11"/>
      <c r="Q7" s="1"/>
      <c r="R7" s="11"/>
      <c r="S7" s="11"/>
      <c r="T7" s="11"/>
      <c r="U7" s="11"/>
      <c r="V7" s="11"/>
      <c r="W7" s="14"/>
    </row>
    <row r="8" spans="1:23">
      <c r="A8" s="2" t="s">
        <v>22</v>
      </c>
      <c r="B8" s="11">
        <v>1830774181.0799999</v>
      </c>
      <c r="C8" s="11"/>
      <c r="D8" s="11"/>
      <c r="E8" s="11"/>
      <c r="F8" s="11"/>
      <c r="G8" s="11"/>
      <c r="H8" s="11"/>
      <c r="I8" s="11"/>
      <c r="J8" s="11"/>
      <c r="K8" s="11"/>
      <c r="L8" s="11"/>
      <c r="M8" s="11"/>
      <c r="N8" s="11"/>
      <c r="O8" s="11"/>
      <c r="P8" s="11"/>
      <c r="Q8" s="1"/>
      <c r="R8" s="11"/>
      <c r="S8" s="11"/>
      <c r="T8" s="11"/>
      <c r="U8" s="11"/>
      <c r="V8" s="11"/>
      <c r="W8" s="14"/>
    </row>
    <row r="9" spans="1:23">
      <c r="A9" s="2" t="s">
        <v>23</v>
      </c>
      <c r="B9" s="11">
        <v>2109557184.6400003</v>
      </c>
      <c r="C9" s="11"/>
      <c r="D9" s="11"/>
      <c r="E9" s="11"/>
      <c r="F9" s="11"/>
      <c r="G9" s="11"/>
      <c r="H9" s="11"/>
      <c r="I9" s="11"/>
      <c r="J9" s="11"/>
      <c r="K9" s="11"/>
      <c r="L9" s="11"/>
      <c r="M9" s="11"/>
      <c r="N9" s="11"/>
      <c r="O9" s="11"/>
      <c r="P9" s="11"/>
      <c r="Q9" s="1"/>
      <c r="R9" s="11"/>
      <c r="S9" s="11"/>
      <c r="T9" s="11"/>
      <c r="U9" s="11"/>
      <c r="V9" s="11"/>
      <c r="W9" s="14"/>
    </row>
    <row r="10" spans="1:23">
      <c r="A10" s="2" t="s">
        <v>24</v>
      </c>
      <c r="B10" s="11">
        <v>2378386161.25</v>
      </c>
      <c r="C10" s="11"/>
      <c r="D10" s="11"/>
      <c r="E10" s="11"/>
      <c r="F10" s="11"/>
      <c r="G10" s="11"/>
      <c r="H10" s="11"/>
      <c r="I10" s="11"/>
      <c r="J10" s="11"/>
      <c r="K10" s="11"/>
      <c r="L10" s="11"/>
      <c r="M10" s="11"/>
      <c r="N10" s="11"/>
      <c r="O10" s="11"/>
      <c r="P10" s="11"/>
      <c r="Q10" s="1"/>
      <c r="R10" s="11"/>
      <c r="S10" s="11"/>
      <c r="T10" s="11"/>
      <c r="U10" s="11"/>
      <c r="V10" s="11"/>
      <c r="W10" s="14"/>
    </row>
    <row r="11" spans="1:23">
      <c r="A11" s="2" t="s">
        <v>25</v>
      </c>
      <c r="B11" s="11">
        <v>2401026052.829999</v>
      </c>
      <c r="C11" s="11"/>
      <c r="D11" s="11"/>
      <c r="E11" s="11"/>
      <c r="F11" s="11"/>
      <c r="G11" s="11"/>
      <c r="H11" s="11"/>
      <c r="I11" s="11"/>
      <c r="J11" s="11"/>
      <c r="K11" s="11"/>
      <c r="L11" s="11"/>
      <c r="M11" s="11"/>
      <c r="N11" s="11"/>
      <c r="O11" s="11"/>
      <c r="P11" s="11"/>
      <c r="Q11" s="14"/>
      <c r="R11" s="11"/>
      <c r="S11" s="11"/>
      <c r="T11" s="11"/>
      <c r="U11" s="11"/>
      <c r="V11" s="11"/>
      <c r="W11" s="14"/>
    </row>
    <row r="12" spans="1:23">
      <c r="A12" s="2" t="s">
        <v>26</v>
      </c>
      <c r="B12" s="11">
        <v>2225535487.0499978</v>
      </c>
      <c r="C12" s="11"/>
      <c r="D12" s="11"/>
      <c r="E12" s="11"/>
      <c r="F12" s="11"/>
      <c r="G12" s="11"/>
      <c r="H12" s="11"/>
      <c r="I12" s="11"/>
      <c r="J12" s="11"/>
      <c r="K12" s="11"/>
      <c r="L12" s="11"/>
      <c r="M12" s="11"/>
      <c r="N12" s="11"/>
      <c r="O12" s="11"/>
      <c r="P12" s="11"/>
      <c r="Q12" s="14"/>
      <c r="R12" s="11"/>
      <c r="S12" s="11"/>
      <c r="T12" s="11"/>
      <c r="U12" s="11"/>
      <c r="V12" s="11"/>
      <c r="W12" s="14"/>
    </row>
    <row r="13" spans="1:23">
      <c r="A13" s="2" t="s">
        <v>27</v>
      </c>
      <c r="B13" s="11">
        <v>3187062807.098999</v>
      </c>
      <c r="C13" s="11"/>
      <c r="D13" s="11"/>
      <c r="E13" s="11"/>
      <c r="F13" s="11"/>
      <c r="G13" s="11"/>
      <c r="H13" s="11"/>
      <c r="I13" s="11"/>
      <c r="J13" s="11"/>
      <c r="K13" s="11"/>
      <c r="L13" s="11"/>
      <c r="M13" s="11"/>
      <c r="N13" s="11"/>
      <c r="O13" s="11"/>
      <c r="P13" s="11"/>
      <c r="Q13" s="14"/>
      <c r="R13" s="11"/>
      <c r="S13" s="11"/>
      <c r="T13" s="11"/>
      <c r="U13" s="11"/>
      <c r="V13" s="11"/>
      <c r="W13" s="14"/>
    </row>
    <row r="14" spans="1:23">
      <c r="A14" s="2" t="s">
        <v>28</v>
      </c>
      <c r="B14" s="11">
        <v>3899355851.5100036</v>
      </c>
      <c r="C14" s="11"/>
      <c r="D14" s="11"/>
      <c r="E14" s="11"/>
      <c r="F14" s="11"/>
      <c r="G14" s="11"/>
      <c r="H14" s="11"/>
      <c r="I14" s="11"/>
      <c r="J14" s="11"/>
      <c r="K14" s="11"/>
      <c r="L14" s="11"/>
      <c r="M14" s="11"/>
      <c r="N14" s="11"/>
      <c r="O14" s="11"/>
      <c r="P14" s="11"/>
      <c r="Q14" s="14"/>
      <c r="R14" s="11"/>
      <c r="S14" s="11"/>
      <c r="T14" s="11"/>
      <c r="U14" s="11"/>
      <c r="V14" s="11"/>
      <c r="W14" s="14"/>
    </row>
    <row r="15" spans="1:23">
      <c r="A15" s="10" t="s">
        <v>29</v>
      </c>
      <c r="B15" s="11">
        <v>4047065746.5199594</v>
      </c>
      <c r="C15" s="11"/>
      <c r="D15" s="11"/>
      <c r="E15" s="11"/>
      <c r="F15" s="11"/>
      <c r="G15" s="11"/>
      <c r="H15" s="11"/>
      <c r="I15" s="11"/>
      <c r="J15" s="11"/>
      <c r="K15" s="11"/>
      <c r="L15" s="11"/>
      <c r="M15" s="11"/>
      <c r="N15" s="11"/>
      <c r="O15" s="11"/>
      <c r="P15" s="11"/>
      <c r="Q15" s="14"/>
      <c r="R15" s="11"/>
      <c r="S15" s="11"/>
      <c r="T15" s="11"/>
      <c r="U15" s="11"/>
      <c r="V15" s="11">
        <v>4352616616.4760799</v>
      </c>
      <c r="W15" s="16"/>
    </row>
    <row r="16" spans="1:23">
      <c r="A16" s="2" t="s">
        <v>30</v>
      </c>
      <c r="B16" s="11">
        <v>5710453912.8500309</v>
      </c>
      <c r="C16" s="11"/>
      <c r="D16" s="11"/>
      <c r="E16" s="11"/>
      <c r="F16" s="11"/>
      <c r="G16" s="11"/>
      <c r="H16" s="11"/>
      <c r="I16" s="11"/>
      <c r="J16" s="11"/>
      <c r="K16" s="11"/>
      <c r="L16" s="11"/>
      <c r="M16" s="11"/>
      <c r="N16" s="11"/>
      <c r="O16" s="11"/>
      <c r="P16" s="11"/>
      <c r="Q16" s="14"/>
      <c r="R16" s="11"/>
      <c r="S16" s="11"/>
      <c r="T16" s="11">
        <v>6012714821.3523397</v>
      </c>
      <c r="U16" s="11">
        <v>6856694061.3823423</v>
      </c>
      <c r="V16" s="11">
        <v>6960634712.7423401</v>
      </c>
      <c r="W16" s="7"/>
    </row>
    <row r="17" spans="1:23">
      <c r="A17" s="10" t="s">
        <v>31</v>
      </c>
      <c r="B17" s="15">
        <v>6639565297.7399998</v>
      </c>
      <c r="C17" s="15"/>
      <c r="D17" s="15"/>
      <c r="E17" s="15"/>
      <c r="F17" s="15"/>
      <c r="G17" s="15"/>
      <c r="H17" s="15"/>
      <c r="I17" s="15"/>
      <c r="J17" s="15"/>
      <c r="K17" s="15"/>
      <c r="L17" s="15"/>
      <c r="M17" s="15"/>
      <c r="N17" s="15"/>
      <c r="O17" s="15"/>
      <c r="P17" s="15"/>
      <c r="Q17" s="15"/>
      <c r="R17" s="11">
        <v>6660677094.2148485</v>
      </c>
      <c r="S17" s="11">
        <v>6490864139.3648491</v>
      </c>
      <c r="T17" s="11">
        <v>6369517014.11485</v>
      </c>
      <c r="U17" s="11">
        <v>6244918435.11485</v>
      </c>
      <c r="V17" s="11">
        <v>5702734245.11485</v>
      </c>
      <c r="W17" s="16"/>
    </row>
    <row r="18" spans="1:23">
      <c r="A18" s="10" t="s">
        <v>32</v>
      </c>
      <c r="B18" s="35">
        <v>5228926610.8599901</v>
      </c>
      <c r="C18" s="35"/>
      <c r="D18" s="35"/>
      <c r="E18" s="35"/>
      <c r="F18" s="35"/>
      <c r="G18" s="35"/>
      <c r="H18" s="35"/>
      <c r="I18" s="35"/>
      <c r="J18" s="35"/>
      <c r="K18" s="35"/>
      <c r="L18" s="35"/>
      <c r="M18" s="35"/>
      <c r="N18" s="15"/>
      <c r="O18" s="15"/>
      <c r="P18" s="15">
        <v>5515457408.2499981</v>
      </c>
      <c r="Q18" s="15">
        <v>6497883896.3000002</v>
      </c>
      <c r="R18" s="11">
        <v>6143446075.6900005</v>
      </c>
      <c r="S18" s="11">
        <v>5667576429.6899996</v>
      </c>
      <c r="T18" s="11">
        <v>5162181098.6899996</v>
      </c>
      <c r="U18" s="11">
        <v>4573932616.6900005</v>
      </c>
      <c r="V18" s="11">
        <v>4259237410.6900001</v>
      </c>
      <c r="W18" s="16"/>
    </row>
    <row r="19" spans="1:23">
      <c r="A19" s="10" t="s">
        <v>33</v>
      </c>
      <c r="B19" s="15">
        <v>5201966572.1099997</v>
      </c>
      <c r="C19" s="15"/>
      <c r="D19" s="15"/>
      <c r="E19" s="15"/>
      <c r="F19" s="15"/>
      <c r="G19" s="15"/>
      <c r="H19" s="15"/>
      <c r="I19" s="15"/>
      <c r="J19" s="15"/>
      <c r="K19" s="15"/>
      <c r="L19" s="15"/>
      <c r="N19" s="15">
        <v>5204500151.8699799</v>
      </c>
      <c r="O19" s="15">
        <v>5558129558.0799799</v>
      </c>
      <c r="P19" s="15">
        <v>5794273753.4300003</v>
      </c>
      <c r="Q19" s="15">
        <v>5845175656.3999996</v>
      </c>
      <c r="R19" s="11">
        <v>5892128690.2299995</v>
      </c>
      <c r="S19" s="11">
        <v>4394922178.2299995</v>
      </c>
      <c r="T19" s="11">
        <v>4626459261.2299995</v>
      </c>
      <c r="U19" s="11">
        <v>4194028634.23</v>
      </c>
      <c r="V19" s="11">
        <v>3174698652.23</v>
      </c>
      <c r="W19" s="16"/>
    </row>
    <row r="20" spans="1:23">
      <c r="A20" s="10" t="s">
        <v>34</v>
      </c>
      <c r="B20" s="15">
        <v>5204636893.1999998</v>
      </c>
      <c r="C20" s="15"/>
      <c r="D20" s="15"/>
      <c r="E20" s="15"/>
      <c r="F20" s="15"/>
      <c r="G20" s="15"/>
      <c r="H20" s="15"/>
      <c r="I20" s="15"/>
      <c r="J20" s="15"/>
      <c r="K20" s="15"/>
      <c r="L20" s="15">
        <v>4848646445.6400003</v>
      </c>
      <c r="M20" s="15">
        <v>5304169787.75</v>
      </c>
      <c r="N20" s="15">
        <v>5826013372.9399996</v>
      </c>
      <c r="O20" s="15">
        <v>5773579297.9400005</v>
      </c>
      <c r="P20" s="15">
        <v>5308226369.9399996</v>
      </c>
      <c r="Q20" s="15">
        <v>4346354369.8999996</v>
      </c>
      <c r="R20" s="11">
        <v>4114404816</v>
      </c>
      <c r="S20" s="11">
        <v>3735645099</v>
      </c>
      <c r="T20" s="11">
        <v>3938270484</v>
      </c>
      <c r="U20" s="11"/>
      <c r="V20" s="11"/>
      <c r="W20" s="16"/>
    </row>
    <row r="21" spans="1:23">
      <c r="A21" s="10" t="s">
        <v>35</v>
      </c>
      <c r="B21" s="15">
        <v>4854104005.1599998</v>
      </c>
      <c r="C21" s="15"/>
      <c r="D21" s="15"/>
      <c r="E21" s="15"/>
      <c r="F21" s="15"/>
      <c r="G21" s="15"/>
      <c r="H21" s="15"/>
      <c r="I21" s="15"/>
      <c r="J21" s="35">
        <v>4377654546.1999989</v>
      </c>
      <c r="K21" s="15">
        <v>4459740107.4699993</v>
      </c>
      <c r="L21" s="15">
        <v>5604335208.6199989</v>
      </c>
      <c r="M21" s="15">
        <v>5358902552.7100096</v>
      </c>
      <c r="N21" s="15">
        <v>5101816206.7099895</v>
      </c>
      <c r="O21" s="15">
        <v>4113286965.9199901</v>
      </c>
      <c r="P21" s="15">
        <v>3902564382.9200001</v>
      </c>
      <c r="Q21" s="15">
        <v>3767415885.9000001</v>
      </c>
      <c r="R21" s="11">
        <v>3865028683.21</v>
      </c>
      <c r="S21" s="11"/>
      <c r="T21" s="11"/>
      <c r="U21" s="11"/>
      <c r="V21" s="11"/>
      <c r="W21" s="14"/>
    </row>
    <row r="22" spans="1:23">
      <c r="A22" s="62" t="s">
        <v>36</v>
      </c>
      <c r="B22" s="15">
        <v>4137088530.5600009</v>
      </c>
      <c r="C22" s="15"/>
      <c r="D22" s="15"/>
      <c r="E22" s="15"/>
      <c r="F22" s="15"/>
      <c r="G22" s="15"/>
      <c r="H22" s="35">
        <v>3836817521.2000003</v>
      </c>
      <c r="I22" s="35">
        <v>-2512923164.29</v>
      </c>
      <c r="J22" s="35">
        <v>-2281092012</v>
      </c>
      <c r="K22" s="35">
        <v>-298502071.55999941</v>
      </c>
      <c r="L22" s="35">
        <v>-340043122.00001007</v>
      </c>
      <c r="M22" s="15">
        <v>2650747507.5900002</v>
      </c>
      <c r="N22" s="15">
        <v>2891038416.5899901</v>
      </c>
      <c r="O22" s="15">
        <v>3702989063.8000002</v>
      </c>
      <c r="P22" s="15">
        <v>3749106777.8000002</v>
      </c>
      <c r="Q22" s="15"/>
      <c r="R22" s="15"/>
      <c r="S22" s="15"/>
      <c r="T22" s="15"/>
      <c r="U22" s="15"/>
      <c r="V22" s="14"/>
      <c r="W22" s="14"/>
    </row>
    <row r="23" spans="1:23">
      <c r="A23" s="16" t="s">
        <v>37</v>
      </c>
      <c r="B23" s="15">
        <v>6857324952.3899994</v>
      </c>
      <c r="C23" s="15"/>
      <c r="D23" s="15"/>
      <c r="E23" s="15"/>
      <c r="F23" s="35">
        <v>6762501057.6599998</v>
      </c>
      <c r="G23" s="35">
        <v>6730152939.3799906</v>
      </c>
      <c r="H23" s="35">
        <v>6328495911.6099997</v>
      </c>
      <c r="I23" s="35">
        <v>5462704110.8400002</v>
      </c>
      <c r="J23" s="35">
        <v>5763221319.8400002</v>
      </c>
      <c r="K23" s="15">
        <v>5502308874.3199997</v>
      </c>
      <c r="L23" s="15">
        <v>5447576900.8900003</v>
      </c>
      <c r="M23" s="15">
        <v>3760847562.5900002</v>
      </c>
      <c r="N23" s="15">
        <v>3527815461.5900002</v>
      </c>
      <c r="O23" s="15"/>
      <c r="P23" s="15"/>
      <c r="Q23" s="15"/>
      <c r="R23" s="15"/>
      <c r="S23" s="15"/>
      <c r="T23" s="14"/>
      <c r="U23" s="14"/>
    </row>
    <row r="24" spans="1:23">
      <c r="A24" s="16" t="s">
        <v>38</v>
      </c>
      <c r="B24" s="15">
        <v>4862930835.8299999</v>
      </c>
      <c r="C24" s="15"/>
      <c r="D24" s="15">
        <v>4276893276.4499998</v>
      </c>
      <c r="E24" s="15">
        <v>6164619528.2400007</v>
      </c>
      <c r="F24" s="35">
        <v>5929543537.1799908</v>
      </c>
      <c r="G24" s="35">
        <v>4259687981.9500008</v>
      </c>
      <c r="H24" s="35">
        <v>4777562225.9499998</v>
      </c>
      <c r="I24" s="35">
        <v>4001395957.3699999</v>
      </c>
      <c r="J24" s="15">
        <v>4062417255.3699999</v>
      </c>
      <c r="K24" s="15">
        <v>5646918911.2900009</v>
      </c>
      <c r="L24" s="15">
        <v>5633099215.2400017</v>
      </c>
      <c r="M24" s="15"/>
      <c r="N24" s="15"/>
      <c r="O24" s="15"/>
      <c r="P24" s="15"/>
      <c r="Q24" s="15"/>
      <c r="R24" s="15"/>
      <c r="S24" s="15"/>
      <c r="T24" s="14"/>
      <c r="U24" s="14"/>
    </row>
    <row r="25" spans="1:23">
      <c r="A25" s="16" t="s">
        <v>42</v>
      </c>
      <c r="B25" s="15"/>
      <c r="C25" s="15">
        <v>7732761787.6000004</v>
      </c>
      <c r="D25" s="15">
        <v>8099067864.3699999</v>
      </c>
      <c r="E25" s="15">
        <v>5843546458.21</v>
      </c>
      <c r="F25" s="35">
        <v>4901701681.6499996</v>
      </c>
      <c r="G25" s="35">
        <v>4083455361.1599998</v>
      </c>
      <c r="H25" s="35">
        <v>4425917806.4199991</v>
      </c>
      <c r="I25" s="35">
        <v>4953230069.9300003</v>
      </c>
      <c r="J25" s="15">
        <v>4969545315.9299898</v>
      </c>
      <c r="K25" s="15"/>
      <c r="L25" s="15"/>
      <c r="M25" s="15"/>
      <c r="N25" s="15"/>
      <c r="O25" s="15"/>
      <c r="P25" s="15"/>
      <c r="Q25" s="15"/>
      <c r="R25" s="15"/>
      <c r="S25" s="15"/>
      <c r="T25" s="14"/>
      <c r="U25" s="14"/>
    </row>
    <row r="26" spans="1:23">
      <c r="A26" s="62" t="s">
        <v>47</v>
      </c>
      <c r="B26" s="15"/>
      <c r="C26" s="15">
        <v>5596805513.8000002</v>
      </c>
      <c r="D26" s="15">
        <v>4462693341.7100096</v>
      </c>
      <c r="E26" s="15">
        <v>4699367097.5299997</v>
      </c>
      <c r="F26" s="35">
        <v>4583342369.8999901</v>
      </c>
      <c r="G26" s="35">
        <v>3473495238.3499999</v>
      </c>
      <c r="H26" s="35">
        <v>3650314002.73001</v>
      </c>
      <c r="I26" s="35"/>
      <c r="J26" s="15"/>
      <c r="K26" s="15"/>
      <c r="L26" s="15"/>
      <c r="M26" s="15"/>
      <c r="N26" s="15"/>
      <c r="O26" s="15"/>
      <c r="P26" s="15"/>
      <c r="Q26" s="15"/>
      <c r="R26" s="15"/>
      <c r="S26" s="15"/>
      <c r="T26" s="14"/>
      <c r="U26" s="14"/>
    </row>
    <row r="27" spans="1:23">
      <c r="A27" s="62" t="s">
        <v>51</v>
      </c>
      <c r="B27" s="15"/>
      <c r="C27" s="15">
        <v>4492695115.4799995</v>
      </c>
      <c r="D27" s="15">
        <v>3826209711.1299901</v>
      </c>
      <c r="E27" s="15">
        <v>4269254426.8800001</v>
      </c>
      <c r="F27" s="35">
        <v>3843105211.47999</v>
      </c>
      <c r="G27" s="35"/>
      <c r="H27" s="35"/>
      <c r="I27" s="35"/>
      <c r="J27" s="15"/>
      <c r="K27" s="15"/>
      <c r="L27" s="15"/>
      <c r="M27" s="15"/>
      <c r="N27" s="15"/>
      <c r="O27" s="15"/>
      <c r="P27" s="15"/>
      <c r="Q27" s="15"/>
      <c r="R27" s="15"/>
      <c r="S27" s="15"/>
      <c r="T27" s="14"/>
      <c r="U27" s="14"/>
    </row>
    <row r="28" spans="1:23">
      <c r="A28" s="62" t="s">
        <v>53</v>
      </c>
      <c r="B28" s="14"/>
      <c r="C28" s="15">
        <v>5421991505.93999</v>
      </c>
      <c r="D28" s="15">
        <v>5361642433.0399895</v>
      </c>
      <c r="E28" s="14"/>
      <c r="F28" s="14"/>
      <c r="G28" s="14"/>
      <c r="H28" s="14"/>
      <c r="I28" s="14"/>
      <c r="J28" s="14"/>
      <c r="L28" s="14"/>
      <c r="M28" s="14"/>
      <c r="N28" s="14"/>
      <c r="O28" s="14"/>
      <c r="P28" s="14"/>
      <c r="R28" s="14"/>
      <c r="S28" s="14"/>
    </row>
    <row r="29" spans="1:23">
      <c r="A29" s="14"/>
      <c r="B29" s="14"/>
      <c r="C29" s="14"/>
      <c r="D29" s="14"/>
      <c r="E29" s="14"/>
      <c r="F29" s="14"/>
      <c r="G29" s="14"/>
      <c r="H29" s="14"/>
      <c r="I29" s="14"/>
      <c r="J29" s="14"/>
      <c r="L29" s="14"/>
      <c r="M29" s="14"/>
      <c r="N29" s="14"/>
      <c r="O29" s="14"/>
      <c r="P29" s="14"/>
      <c r="R29" s="14"/>
      <c r="S29" s="14"/>
    </row>
    <row r="30" spans="1:23">
      <c r="A30" s="60" t="s">
        <v>66</v>
      </c>
      <c r="B30" s="61"/>
      <c r="C30" s="61"/>
      <c r="D30" s="61"/>
      <c r="E30" s="61"/>
      <c r="F30" s="61"/>
      <c r="G30" s="61"/>
      <c r="H30" s="52"/>
      <c r="I30" s="52"/>
      <c r="J30" s="52"/>
      <c r="K30" s="52"/>
      <c r="L30" s="14"/>
      <c r="M30" s="14"/>
      <c r="N30" s="14"/>
      <c r="O30" s="14"/>
      <c r="P30" s="14"/>
      <c r="Q30" s="14"/>
      <c r="R30" s="37"/>
      <c r="S30" s="14"/>
    </row>
    <row r="31" spans="1:23">
      <c r="A31" s="38"/>
      <c r="B31" s="38"/>
      <c r="C31" s="48"/>
      <c r="D31" s="48"/>
      <c r="E31" s="48"/>
      <c r="F31" s="48"/>
      <c r="G31" s="48"/>
      <c r="H31" s="48"/>
      <c r="I31" s="48"/>
      <c r="J31" s="48"/>
      <c r="K31" s="38"/>
      <c r="L31" s="14"/>
      <c r="M31" s="14"/>
      <c r="N31" s="14"/>
      <c r="O31" s="14"/>
      <c r="P31" s="14"/>
      <c r="Q31" s="14"/>
      <c r="R31" s="37"/>
      <c r="S31" s="14"/>
    </row>
  </sheetData>
  <pageMargins left="0.7" right="0.7" top="0.75" bottom="0.75" header="0.3" footer="0.3"/>
  <pageSetup paperSize="8" scale="76" orientation="landscape" r:id="rId1"/>
  <ignoredErrors>
    <ignoredError sqref="C2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1"/>
  <sheetViews>
    <sheetView showGridLines="0" zoomScaleNormal="100" zoomScaleSheetLayoutView="75" workbookViewId="0"/>
  </sheetViews>
  <sheetFormatPr defaultRowHeight="15"/>
  <cols>
    <col min="9" max="22" width="11.42578125" customWidth="1"/>
  </cols>
  <sheetData>
    <row r="1" spans="1:23" ht="15.75">
      <c r="A1" s="53" t="s">
        <v>14</v>
      </c>
      <c r="B1" s="53"/>
      <c r="C1" s="53"/>
      <c r="D1" s="53"/>
      <c r="E1" s="53"/>
      <c r="F1" s="53"/>
      <c r="G1" s="53"/>
      <c r="H1" s="53"/>
      <c r="I1" s="53"/>
      <c r="J1" s="53"/>
      <c r="K1" s="53"/>
      <c r="L1" s="53"/>
      <c r="M1" s="53"/>
      <c r="N1" s="53"/>
      <c r="O1" s="53"/>
      <c r="P1" s="53"/>
      <c r="Q1" s="53"/>
      <c r="R1" s="53"/>
      <c r="S1" s="53"/>
      <c r="T1" s="53"/>
      <c r="U1" s="53"/>
      <c r="V1" s="53"/>
    </row>
    <row r="2" spans="1:23" ht="15.75">
      <c r="A2" s="54" t="s">
        <v>67</v>
      </c>
      <c r="B2" s="54"/>
      <c r="C2" s="54"/>
      <c r="D2" s="54"/>
      <c r="E2" s="54"/>
      <c r="F2" s="54"/>
      <c r="G2" s="54"/>
      <c r="H2" s="54"/>
      <c r="I2" s="54"/>
      <c r="J2" s="54"/>
      <c r="K2" s="54"/>
      <c r="L2" s="54"/>
      <c r="M2" s="54"/>
      <c r="N2" s="54"/>
      <c r="O2" s="54"/>
      <c r="P2" s="54"/>
      <c r="Q2" s="54"/>
      <c r="R2" s="54"/>
      <c r="S2" s="58"/>
    </row>
    <row r="4" spans="1:23">
      <c r="A4" s="43"/>
      <c r="B4" s="28" t="s">
        <v>3</v>
      </c>
      <c r="C4" s="28"/>
      <c r="D4" s="28"/>
      <c r="E4" s="28"/>
      <c r="F4" s="28"/>
      <c r="G4" s="28"/>
      <c r="H4" s="28"/>
      <c r="I4" s="28"/>
      <c r="J4" s="28"/>
      <c r="K4" s="28"/>
      <c r="L4" s="28"/>
      <c r="M4" s="28"/>
      <c r="N4" s="28"/>
      <c r="O4" s="18" t="s">
        <v>4</v>
      </c>
      <c r="P4" s="28"/>
      <c r="Q4" s="44"/>
      <c r="R4" s="28"/>
      <c r="S4" s="18"/>
      <c r="T4" s="18"/>
      <c r="U4" s="43"/>
      <c r="V4" s="43"/>
      <c r="W4" s="17"/>
    </row>
    <row r="5" spans="1:23" ht="39">
      <c r="A5" s="45" t="s">
        <v>5</v>
      </c>
      <c r="B5" s="46" t="s">
        <v>6</v>
      </c>
      <c r="C5" s="34" t="s">
        <v>69</v>
      </c>
      <c r="D5" s="34" t="s">
        <v>54</v>
      </c>
      <c r="E5" s="34" t="s">
        <v>52</v>
      </c>
      <c r="F5" s="34" t="s">
        <v>50</v>
      </c>
      <c r="G5" s="34" t="s">
        <v>48</v>
      </c>
      <c r="H5" s="34" t="s">
        <v>46</v>
      </c>
      <c r="I5" s="9" t="s">
        <v>45</v>
      </c>
      <c r="J5" s="34" t="s">
        <v>41</v>
      </c>
      <c r="K5" s="34" t="s">
        <v>40</v>
      </c>
      <c r="L5" s="34" t="s">
        <v>19</v>
      </c>
      <c r="M5" s="34" t="s">
        <v>18</v>
      </c>
      <c r="N5" s="34" t="s">
        <v>16</v>
      </c>
      <c r="O5" s="34" t="s">
        <v>15</v>
      </c>
      <c r="P5" s="19" t="s">
        <v>13</v>
      </c>
      <c r="Q5" s="19" t="s">
        <v>7</v>
      </c>
      <c r="R5" s="19" t="s">
        <v>8</v>
      </c>
      <c r="S5" s="19" t="s">
        <v>9</v>
      </c>
      <c r="T5" s="19" t="s">
        <v>10</v>
      </c>
      <c r="U5" s="19" t="s">
        <v>11</v>
      </c>
      <c r="V5" s="19" t="s">
        <v>12</v>
      </c>
      <c r="W5" s="17"/>
    </row>
    <row r="6" spans="1:23">
      <c r="A6" s="20" t="s">
        <v>39</v>
      </c>
      <c r="B6" s="22">
        <v>726100000</v>
      </c>
      <c r="C6" s="22"/>
      <c r="D6" s="22"/>
      <c r="E6" s="22"/>
      <c r="F6" s="22"/>
      <c r="G6" s="22"/>
      <c r="H6" s="22"/>
      <c r="I6" s="22"/>
      <c r="J6" s="22"/>
      <c r="K6" s="22"/>
      <c r="L6" s="22"/>
      <c r="M6" s="22"/>
      <c r="N6" s="22"/>
      <c r="O6" s="22"/>
      <c r="P6" s="22"/>
      <c r="Q6" s="17"/>
      <c r="R6" s="22"/>
      <c r="S6" s="22"/>
      <c r="T6" s="22"/>
      <c r="U6" s="22"/>
      <c r="V6" s="22"/>
      <c r="W6" s="17"/>
    </row>
    <row r="7" spans="1:23">
      <c r="A7" s="20" t="s">
        <v>21</v>
      </c>
      <c r="B7" s="22">
        <v>799299782.63000011</v>
      </c>
      <c r="C7" s="22"/>
      <c r="D7" s="22"/>
      <c r="E7" s="22"/>
      <c r="F7" s="22"/>
      <c r="G7" s="22"/>
      <c r="H7" s="22"/>
      <c r="I7" s="22"/>
      <c r="J7" s="22"/>
      <c r="K7" s="22"/>
      <c r="L7" s="22"/>
      <c r="M7" s="22"/>
      <c r="N7" s="22"/>
      <c r="O7" s="22"/>
      <c r="P7" s="22"/>
      <c r="Q7" s="17"/>
      <c r="R7" s="22"/>
      <c r="S7" s="22"/>
      <c r="T7" s="22"/>
      <c r="U7" s="22"/>
      <c r="V7" s="22"/>
      <c r="W7" s="17"/>
    </row>
    <row r="8" spans="1:23">
      <c r="A8" s="20" t="s">
        <v>22</v>
      </c>
      <c r="B8" s="22">
        <v>859500000</v>
      </c>
      <c r="C8" s="22"/>
      <c r="D8" s="22"/>
      <c r="E8" s="22"/>
      <c r="F8" s="22"/>
      <c r="G8" s="22"/>
      <c r="H8" s="22"/>
      <c r="I8" s="22"/>
      <c r="J8" s="22"/>
      <c r="K8" s="22"/>
      <c r="L8" s="22"/>
      <c r="M8" s="22"/>
      <c r="N8" s="22"/>
      <c r="O8" s="22"/>
      <c r="P8" s="22"/>
      <c r="Q8" s="17"/>
      <c r="R8" s="22"/>
      <c r="S8" s="22"/>
      <c r="T8" s="22"/>
      <c r="U8" s="22"/>
      <c r="V8" s="22"/>
      <c r="W8" s="17"/>
    </row>
    <row r="9" spans="1:23">
      <c r="A9" s="20" t="s">
        <v>23</v>
      </c>
      <c r="B9" s="22">
        <v>947150400</v>
      </c>
      <c r="C9" s="22"/>
      <c r="D9" s="22"/>
      <c r="E9" s="22"/>
      <c r="F9" s="22"/>
      <c r="G9" s="22"/>
      <c r="H9" s="22"/>
      <c r="I9" s="22"/>
      <c r="J9" s="22"/>
      <c r="K9" s="22"/>
      <c r="L9" s="22"/>
      <c r="M9" s="22"/>
      <c r="N9" s="22"/>
      <c r="O9" s="22"/>
      <c r="P9" s="22"/>
      <c r="Q9" s="17"/>
      <c r="R9" s="22"/>
      <c r="S9" s="22"/>
      <c r="T9" s="22"/>
      <c r="U9" s="22"/>
      <c r="V9" s="22"/>
      <c r="W9" s="17"/>
    </row>
    <row r="10" spans="1:23">
      <c r="A10" s="20" t="s">
        <v>24</v>
      </c>
      <c r="B10" s="22">
        <v>1006942947.53</v>
      </c>
      <c r="C10" s="22"/>
      <c r="D10" s="22"/>
      <c r="E10" s="22"/>
      <c r="F10" s="22"/>
      <c r="G10" s="22"/>
      <c r="H10" s="22"/>
      <c r="I10" s="22"/>
      <c r="J10" s="22"/>
      <c r="K10" s="22"/>
      <c r="L10" s="22"/>
      <c r="M10" s="22"/>
      <c r="N10" s="22"/>
      <c r="O10" s="22"/>
      <c r="P10" s="22"/>
      <c r="Q10" s="17"/>
      <c r="R10" s="22"/>
      <c r="S10" s="22"/>
      <c r="T10" s="22"/>
      <c r="U10" s="22"/>
      <c r="V10" s="22"/>
      <c r="W10" s="17"/>
    </row>
    <row r="11" spans="1:23">
      <c r="A11" s="20" t="s">
        <v>25</v>
      </c>
      <c r="B11" s="22">
        <v>1068194431.67</v>
      </c>
      <c r="C11" s="22"/>
      <c r="D11" s="22"/>
      <c r="E11" s="22"/>
      <c r="F11" s="22"/>
      <c r="G11" s="22"/>
      <c r="H11" s="22"/>
      <c r="I11" s="22"/>
      <c r="J11" s="22"/>
      <c r="K11" s="22"/>
      <c r="L11" s="22"/>
      <c r="M11" s="22"/>
      <c r="N11" s="22"/>
      <c r="O11" s="22"/>
      <c r="P11" s="22"/>
      <c r="Q11" s="17"/>
      <c r="R11" s="22"/>
      <c r="S11" s="22"/>
      <c r="T11" s="22"/>
      <c r="U11" s="22"/>
      <c r="V11" s="22"/>
      <c r="W11" s="17"/>
    </row>
    <row r="12" spans="1:23">
      <c r="A12" s="20" t="s">
        <v>26</v>
      </c>
      <c r="B12" s="22">
        <v>1144289798.51</v>
      </c>
      <c r="C12" s="22"/>
      <c r="D12" s="22"/>
      <c r="E12" s="22"/>
      <c r="F12" s="22"/>
      <c r="G12" s="22"/>
      <c r="H12" s="22"/>
      <c r="I12" s="22"/>
      <c r="J12" s="22"/>
      <c r="K12" s="22"/>
      <c r="L12" s="22"/>
      <c r="M12" s="22"/>
      <c r="N12" s="22"/>
      <c r="O12" s="22"/>
      <c r="P12" s="22"/>
      <c r="Q12" s="17"/>
      <c r="R12" s="22"/>
      <c r="S12" s="22"/>
      <c r="T12" s="22"/>
      <c r="U12" s="22"/>
      <c r="V12" s="22"/>
      <c r="W12" s="17"/>
    </row>
    <row r="13" spans="1:23">
      <c r="A13" s="20" t="s">
        <v>27</v>
      </c>
      <c r="B13" s="22">
        <v>1187070086.8499999</v>
      </c>
      <c r="C13" s="22"/>
      <c r="D13" s="22"/>
      <c r="E13" s="22"/>
      <c r="F13" s="22"/>
      <c r="G13" s="22"/>
      <c r="H13" s="22"/>
      <c r="I13" s="22"/>
      <c r="J13" s="22"/>
      <c r="K13" s="22"/>
      <c r="L13" s="22"/>
      <c r="M13" s="22"/>
      <c r="N13" s="22"/>
      <c r="O13" s="22"/>
      <c r="P13" s="22"/>
      <c r="Q13" s="29"/>
      <c r="R13" s="22"/>
      <c r="S13" s="22"/>
      <c r="T13" s="22"/>
      <c r="U13" s="22"/>
      <c r="V13" s="22"/>
      <c r="W13" s="17"/>
    </row>
    <row r="14" spans="1:23">
      <c r="A14" s="20" t="s">
        <v>28</v>
      </c>
      <c r="B14" s="22">
        <v>1261438004.8099999</v>
      </c>
      <c r="C14" s="22"/>
      <c r="D14" s="22"/>
      <c r="E14" s="22"/>
      <c r="F14" s="22"/>
      <c r="G14" s="22"/>
      <c r="H14" s="22"/>
      <c r="I14" s="22"/>
      <c r="J14" s="22"/>
      <c r="K14" s="22"/>
      <c r="L14" s="22"/>
      <c r="M14" s="22"/>
      <c r="N14" s="22"/>
      <c r="O14" s="22"/>
      <c r="P14" s="22"/>
      <c r="Q14" s="29"/>
      <c r="R14" s="22"/>
      <c r="S14" s="22"/>
      <c r="T14" s="22"/>
      <c r="U14" s="22"/>
      <c r="V14" s="22"/>
      <c r="W14" s="17"/>
    </row>
    <row r="15" spans="1:23">
      <c r="A15" s="21" t="s">
        <v>29</v>
      </c>
      <c r="B15" s="22">
        <v>1515850267.4200001</v>
      </c>
      <c r="C15" s="22"/>
      <c r="D15" s="22"/>
      <c r="E15" s="22"/>
      <c r="F15" s="22"/>
      <c r="G15" s="22"/>
      <c r="H15" s="22"/>
      <c r="I15" s="22"/>
      <c r="J15" s="22"/>
      <c r="K15" s="22"/>
      <c r="L15" s="22"/>
      <c r="M15" s="22"/>
      <c r="N15" s="22"/>
      <c r="O15" s="22"/>
      <c r="P15" s="22"/>
      <c r="Q15" s="29"/>
      <c r="R15" s="22"/>
      <c r="S15" s="23"/>
      <c r="T15" s="23"/>
      <c r="U15" s="23"/>
      <c r="V15" s="23"/>
      <c r="W15" s="21"/>
    </row>
    <row r="16" spans="1:23">
      <c r="A16" s="24" t="s">
        <v>30</v>
      </c>
      <c r="B16" s="22">
        <v>1869718586.0599997</v>
      </c>
      <c r="C16" s="22"/>
      <c r="D16" s="22"/>
      <c r="E16" s="22"/>
      <c r="F16" s="22"/>
      <c r="G16" s="22"/>
      <c r="H16" s="22"/>
      <c r="I16" s="22"/>
      <c r="J16" s="22"/>
      <c r="K16" s="22"/>
      <c r="L16" s="22"/>
      <c r="M16" s="22"/>
      <c r="N16" s="22"/>
      <c r="O16" s="22"/>
      <c r="P16" s="22"/>
      <c r="Q16" s="33"/>
      <c r="R16" s="22"/>
      <c r="S16" s="23"/>
      <c r="T16" s="23"/>
      <c r="U16" s="23">
        <v>1642293213.3599999</v>
      </c>
      <c r="V16" s="23">
        <v>1646407119.0699999</v>
      </c>
      <c r="W16" s="24"/>
    </row>
    <row r="17" spans="1:23">
      <c r="A17" s="21" t="s">
        <v>31</v>
      </c>
      <c r="B17" s="30">
        <v>2009981742.1199999</v>
      </c>
      <c r="C17" s="30"/>
      <c r="D17" s="30"/>
      <c r="E17" s="30"/>
      <c r="F17" s="30"/>
      <c r="G17" s="30"/>
      <c r="H17" s="30"/>
      <c r="I17" s="30"/>
      <c r="J17" s="30"/>
      <c r="K17" s="30"/>
      <c r="L17" s="30"/>
      <c r="M17" s="30"/>
      <c r="N17" s="30"/>
      <c r="O17" s="30"/>
      <c r="P17" s="30"/>
      <c r="Q17" s="30"/>
      <c r="R17" s="22">
        <v>2116833955.54</v>
      </c>
      <c r="S17" s="23">
        <v>2258972226.54</v>
      </c>
      <c r="T17" s="23">
        <v>2214312329.54</v>
      </c>
      <c r="U17" s="23">
        <v>1834180941.54</v>
      </c>
      <c r="V17" s="23">
        <v>1785845494.54</v>
      </c>
      <c r="W17" s="25"/>
    </row>
    <row r="18" spans="1:23">
      <c r="A18" s="21" t="s">
        <v>32</v>
      </c>
      <c r="B18" s="30">
        <v>2126500000</v>
      </c>
      <c r="C18" s="30"/>
      <c r="D18" s="30"/>
      <c r="E18" s="30"/>
      <c r="F18" s="30"/>
      <c r="G18" s="30"/>
      <c r="H18" s="30"/>
      <c r="I18" s="30"/>
      <c r="J18" s="30"/>
      <c r="K18" s="30"/>
      <c r="L18" s="30"/>
      <c r="M18" s="30"/>
      <c r="N18" s="31"/>
      <c r="O18" s="31"/>
      <c r="P18" s="31">
        <v>2235542284.5599999</v>
      </c>
      <c r="Q18" s="31">
        <v>2277044998.5599999</v>
      </c>
      <c r="R18" s="23">
        <v>2345448534.5599999</v>
      </c>
      <c r="S18" s="23">
        <v>2456172578.5599999</v>
      </c>
      <c r="T18" s="23">
        <v>2381229094.5599999</v>
      </c>
      <c r="U18" s="23">
        <v>1998420375.5599999</v>
      </c>
      <c r="V18" s="23">
        <v>1931146746.5599999</v>
      </c>
      <c r="W18" s="26"/>
    </row>
    <row r="19" spans="1:23">
      <c r="A19" s="21" t="s">
        <v>33</v>
      </c>
      <c r="B19" s="31">
        <v>2254291078.6799998</v>
      </c>
      <c r="C19" s="31"/>
      <c r="D19" s="31"/>
      <c r="E19" s="31"/>
      <c r="F19" s="31"/>
      <c r="G19" s="31"/>
      <c r="H19" s="31"/>
      <c r="I19" s="31"/>
      <c r="J19" s="31"/>
      <c r="K19" s="31"/>
      <c r="L19" s="31"/>
      <c r="M19" s="31"/>
      <c r="N19" s="31">
        <v>2264949789.5599999</v>
      </c>
      <c r="O19" s="31">
        <v>2318304804.5599999</v>
      </c>
      <c r="P19" s="31">
        <v>2385945939.5599999</v>
      </c>
      <c r="Q19" s="31">
        <v>2460918463.5599999</v>
      </c>
      <c r="R19" s="23">
        <v>2537821419.5599999</v>
      </c>
      <c r="S19" s="23">
        <v>2614301110.5599999</v>
      </c>
      <c r="T19" s="23">
        <v>2557707177.5599999</v>
      </c>
      <c r="U19" s="23">
        <v>2159532430.5599999</v>
      </c>
      <c r="V19" s="23">
        <v>2014296144.5599999</v>
      </c>
      <c r="W19" s="26"/>
    </row>
    <row r="20" spans="1:23">
      <c r="A20" s="21" t="s">
        <v>34</v>
      </c>
      <c r="B20" s="31">
        <v>2403734181.6500001</v>
      </c>
      <c r="C20" s="31"/>
      <c r="D20" s="31"/>
      <c r="E20" s="31"/>
      <c r="F20" s="31"/>
      <c r="G20" s="31"/>
      <c r="H20" s="31"/>
      <c r="I20" s="31"/>
      <c r="J20" s="31"/>
      <c r="K20" s="31"/>
      <c r="L20" s="31">
        <v>2418133958.21</v>
      </c>
      <c r="M20" s="31">
        <v>2408873077</v>
      </c>
      <c r="N20" s="31">
        <v>2377660651</v>
      </c>
      <c r="O20" s="31">
        <v>2460636329</v>
      </c>
      <c r="P20" s="31">
        <v>2535708375</v>
      </c>
      <c r="Q20" s="31">
        <v>2568856098</v>
      </c>
      <c r="R20" s="23">
        <v>2645659023</v>
      </c>
      <c r="S20" s="23">
        <v>2722607279</v>
      </c>
      <c r="T20" s="23">
        <v>2630709521</v>
      </c>
      <c r="U20" s="23"/>
      <c r="V20" s="23"/>
      <c r="W20" s="26"/>
    </row>
    <row r="21" spans="1:23">
      <c r="A21" s="21" t="s">
        <v>35</v>
      </c>
      <c r="B21" s="31">
        <v>2425354768.52</v>
      </c>
      <c r="C21" s="31"/>
      <c r="D21" s="31"/>
      <c r="E21" s="31"/>
      <c r="F21" s="31"/>
      <c r="G21" s="31"/>
      <c r="H21" s="31"/>
      <c r="I21" s="31"/>
      <c r="J21" s="31">
        <v>2497476996.5099998</v>
      </c>
      <c r="K21" s="31">
        <v>2454983123.5</v>
      </c>
      <c r="L21" s="31">
        <v>2496030356.8999996</v>
      </c>
      <c r="M21" s="31">
        <v>2511866113</v>
      </c>
      <c r="N21" s="31">
        <v>2541153796</v>
      </c>
      <c r="O21" s="31">
        <v>2589636373</v>
      </c>
      <c r="P21" s="31">
        <v>2674332879</v>
      </c>
      <c r="Q21" s="31">
        <v>2681852571</v>
      </c>
      <c r="R21" s="23">
        <v>2706314474</v>
      </c>
      <c r="S21" s="23"/>
      <c r="T21" s="23"/>
      <c r="U21" s="23"/>
      <c r="V21" s="23"/>
      <c r="W21" s="27"/>
    </row>
    <row r="22" spans="1:23">
      <c r="A22" s="63" t="s">
        <v>36</v>
      </c>
      <c r="B22" s="31">
        <v>2503964103.5799999</v>
      </c>
      <c r="C22" s="31"/>
      <c r="D22" s="31"/>
      <c r="E22" s="31"/>
      <c r="F22" s="31"/>
      <c r="G22" s="31"/>
      <c r="H22" s="30">
        <v>2505689931.7600002</v>
      </c>
      <c r="I22" s="31">
        <v>2509620261.8299999</v>
      </c>
      <c r="J22" s="31">
        <v>2576889609.8699903</v>
      </c>
      <c r="K22" s="31">
        <v>2544401815.8299985</v>
      </c>
      <c r="L22" s="31">
        <v>2605539773.6900001</v>
      </c>
      <c r="M22" s="31">
        <v>2619659084.6999989</v>
      </c>
      <c r="N22" s="31">
        <v>2620662643.6999998</v>
      </c>
      <c r="O22" s="31">
        <v>2706534081.6999903</v>
      </c>
      <c r="P22" s="31">
        <v>2795316189.7000003</v>
      </c>
      <c r="Q22" s="32"/>
      <c r="R22" s="30"/>
      <c r="S22" s="30"/>
      <c r="T22" s="30"/>
      <c r="U22" s="30"/>
      <c r="V22" s="29"/>
      <c r="W22" s="29"/>
    </row>
    <row r="23" spans="1:23">
      <c r="A23" s="21" t="s">
        <v>37</v>
      </c>
      <c r="B23" s="30">
        <v>2616018111.3600001</v>
      </c>
      <c r="C23" s="30"/>
      <c r="D23" s="30"/>
      <c r="E23" s="30"/>
      <c r="F23" s="30">
        <v>2671493620.4300003</v>
      </c>
      <c r="G23" s="30">
        <v>2633336066.2599998</v>
      </c>
      <c r="H23" s="30">
        <v>2619838227.3299999</v>
      </c>
      <c r="I23" s="31">
        <v>2656929819.3700004</v>
      </c>
      <c r="J23" s="31">
        <v>2721639266.4099998</v>
      </c>
      <c r="K23" s="30">
        <v>2726848545.9299998</v>
      </c>
      <c r="L23" s="31">
        <v>2782862190.98</v>
      </c>
      <c r="M23" s="31">
        <v>2786364521.6999998</v>
      </c>
      <c r="N23" s="31">
        <v>2750091749.6999898</v>
      </c>
      <c r="O23" s="30"/>
      <c r="P23" s="30"/>
      <c r="Q23" s="30"/>
      <c r="R23" s="30"/>
    </row>
    <row r="24" spans="1:23">
      <c r="A24" s="21" t="s">
        <v>38</v>
      </c>
      <c r="B24" s="30">
        <v>2744938522.1900001</v>
      </c>
      <c r="C24" s="30"/>
      <c r="D24" s="30">
        <v>2763771614.52</v>
      </c>
      <c r="E24" s="30">
        <v>2734005186.5999999</v>
      </c>
      <c r="F24" s="30">
        <v>2788377210.04</v>
      </c>
      <c r="G24" s="30">
        <v>2790928533.6799998</v>
      </c>
      <c r="H24" s="30">
        <v>2780428077.6300001</v>
      </c>
      <c r="I24" s="31">
        <v>2820362380.23</v>
      </c>
      <c r="J24" s="31">
        <v>2880151311.27</v>
      </c>
      <c r="K24" s="31">
        <v>2947891071.25</v>
      </c>
      <c r="L24" s="31">
        <v>2999232345.3499999</v>
      </c>
      <c r="M24" s="29"/>
      <c r="N24" s="29"/>
      <c r="O24" s="29"/>
      <c r="P24" s="29"/>
      <c r="Q24" s="29"/>
      <c r="R24" s="29"/>
      <c r="S24" s="29"/>
      <c r="T24" s="29"/>
      <c r="U24" s="29"/>
    </row>
    <row r="25" spans="1:23">
      <c r="A25" s="21" t="s">
        <v>42</v>
      </c>
      <c r="B25" s="29"/>
      <c r="C25" s="30">
        <v>2920594304.96</v>
      </c>
      <c r="D25" s="30">
        <v>2875658565.9299998</v>
      </c>
      <c r="E25" s="30">
        <v>2960038669.5999999</v>
      </c>
      <c r="F25" s="30">
        <v>3033342267.6100001</v>
      </c>
      <c r="G25" s="30">
        <v>3046533634.52</v>
      </c>
      <c r="H25" s="30">
        <v>3039427477.5599999</v>
      </c>
      <c r="I25" s="31">
        <v>3069617346.6399999</v>
      </c>
      <c r="J25" s="31">
        <v>3146074698.6799998</v>
      </c>
      <c r="K25" s="31"/>
      <c r="L25" s="31"/>
      <c r="M25" s="29"/>
      <c r="N25" s="29"/>
      <c r="O25" s="29"/>
      <c r="P25" s="29"/>
      <c r="Q25" s="29"/>
      <c r="R25" s="29"/>
      <c r="S25" s="29"/>
      <c r="T25" s="29"/>
      <c r="U25" s="29"/>
    </row>
    <row r="26" spans="1:23">
      <c r="A26" s="63" t="s">
        <v>47</v>
      </c>
      <c r="B26" s="29"/>
      <c r="C26" s="30">
        <v>3033108670.5999999</v>
      </c>
      <c r="D26" s="30">
        <v>3035855638.3400002</v>
      </c>
      <c r="E26" s="30">
        <v>3221741092.5300002</v>
      </c>
      <c r="F26" s="30">
        <v>3192570379.5799999</v>
      </c>
      <c r="G26" s="30">
        <v>3221401087.5499997</v>
      </c>
      <c r="H26" s="30">
        <v>3216493873.3400002</v>
      </c>
      <c r="I26" s="31"/>
      <c r="J26" s="31"/>
      <c r="K26" s="31"/>
      <c r="L26" s="31"/>
      <c r="M26" s="29"/>
      <c r="N26" s="29"/>
      <c r="O26" s="29"/>
      <c r="P26" s="29"/>
      <c r="Q26" s="29"/>
      <c r="R26" s="29"/>
      <c r="S26" s="29"/>
      <c r="T26" s="29"/>
      <c r="U26" s="29"/>
    </row>
    <row r="27" spans="1:23">
      <c r="A27" s="63" t="s">
        <v>51</v>
      </c>
      <c r="B27" s="29"/>
      <c r="C27" s="30">
        <v>3331559770.7799997</v>
      </c>
      <c r="D27" s="30">
        <v>3337407402.4099998</v>
      </c>
      <c r="E27" s="30">
        <v>3542199475.71</v>
      </c>
      <c r="F27" s="30">
        <v>3394410465.6200004</v>
      </c>
      <c r="G27" s="30"/>
      <c r="H27" s="30"/>
      <c r="I27" s="31"/>
      <c r="J27" s="31"/>
      <c r="K27" s="31"/>
      <c r="L27" s="31"/>
      <c r="M27" s="29"/>
      <c r="N27" s="29"/>
      <c r="O27" s="29"/>
      <c r="P27" s="29"/>
      <c r="Q27" s="29"/>
      <c r="R27" s="29"/>
      <c r="S27" s="29"/>
      <c r="T27" s="29"/>
      <c r="U27" s="29"/>
    </row>
    <row r="28" spans="1:23">
      <c r="A28" s="63" t="s">
        <v>53</v>
      </c>
      <c r="B28" s="29"/>
      <c r="C28" s="30">
        <v>3526447283.1100001</v>
      </c>
      <c r="D28" s="30">
        <v>3507027833.73</v>
      </c>
      <c r="E28" s="29"/>
      <c r="F28" s="29"/>
      <c r="G28" s="29"/>
      <c r="H28" s="29"/>
      <c r="I28" s="29"/>
      <c r="J28" s="29"/>
      <c r="K28" s="29"/>
      <c r="L28" s="29"/>
      <c r="M28" s="29"/>
      <c r="N28" s="29"/>
      <c r="O28" s="29"/>
      <c r="P28" s="29"/>
      <c r="Q28" s="29"/>
      <c r="R28" s="29"/>
      <c r="S28" s="29"/>
    </row>
    <row r="29" spans="1:23">
      <c r="A29" s="29"/>
      <c r="B29" s="29"/>
      <c r="C29" s="29"/>
      <c r="D29" s="29"/>
      <c r="E29" s="29"/>
      <c r="F29" s="29"/>
      <c r="G29" s="29"/>
      <c r="H29" s="29"/>
      <c r="I29" s="29"/>
      <c r="J29" s="29"/>
      <c r="K29" s="29"/>
      <c r="L29" s="29"/>
      <c r="M29" s="29"/>
      <c r="N29" s="29"/>
      <c r="O29" s="29"/>
      <c r="P29" s="29"/>
      <c r="Q29" s="29"/>
      <c r="R29" s="29"/>
      <c r="S29" s="29"/>
    </row>
    <row r="30" spans="1:23">
      <c r="A30" s="60" t="s">
        <v>66</v>
      </c>
      <c r="B30" s="61"/>
      <c r="C30" s="61"/>
      <c r="D30" s="61"/>
      <c r="E30" s="61"/>
      <c r="F30" s="61"/>
      <c r="G30" s="61"/>
      <c r="H30" s="52"/>
      <c r="I30" s="52"/>
      <c r="J30" s="52"/>
      <c r="K30" s="52"/>
      <c r="L30" s="36"/>
      <c r="M30" s="36"/>
      <c r="N30" s="36"/>
      <c r="O30" s="29"/>
      <c r="P30" s="29"/>
      <c r="Q30" s="29"/>
      <c r="R30" s="29"/>
      <c r="S30" s="29"/>
    </row>
    <row r="31" spans="1:23">
      <c r="A31" s="29"/>
      <c r="B31" s="29"/>
      <c r="C31" s="29"/>
      <c r="D31" s="29"/>
      <c r="E31" s="29"/>
      <c r="F31" s="29"/>
      <c r="G31" s="29"/>
      <c r="H31" s="29"/>
      <c r="I31" s="29"/>
      <c r="J31" s="29"/>
      <c r="K31" s="29"/>
      <c r="L31" s="29"/>
      <c r="M31" s="29"/>
      <c r="N31" s="29"/>
      <c r="O31" s="29"/>
      <c r="P31" s="29"/>
      <c r="Q31" s="29"/>
      <c r="R31" s="29"/>
      <c r="S31" s="29"/>
    </row>
  </sheetData>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6"/>
  <sheetViews>
    <sheetView showGridLines="0" zoomScaleNormal="100" workbookViewId="0"/>
  </sheetViews>
  <sheetFormatPr defaultRowHeight="15"/>
  <cols>
    <col min="2" max="2" width="11" bestFit="1" customWidth="1"/>
    <col min="3" max="14" width="11" customWidth="1"/>
    <col min="16" max="16" width="11" bestFit="1" customWidth="1"/>
  </cols>
  <sheetData>
    <row r="1" spans="1:19" ht="18">
      <c r="A1" s="54" t="s">
        <v>65</v>
      </c>
      <c r="B1" s="54"/>
      <c r="C1" s="54"/>
      <c r="D1" s="54"/>
      <c r="E1" s="54"/>
      <c r="F1" s="54"/>
      <c r="G1" s="54"/>
      <c r="H1" s="54"/>
      <c r="I1" s="54"/>
      <c r="J1" s="54"/>
      <c r="K1" s="54"/>
      <c r="L1" s="54"/>
      <c r="M1" s="54"/>
      <c r="N1" s="54"/>
      <c r="O1" s="54"/>
      <c r="P1" s="54"/>
      <c r="Q1" s="54"/>
      <c r="R1" s="54"/>
      <c r="S1" s="54"/>
    </row>
    <row r="2" spans="1:19" ht="15.75">
      <c r="A2" s="54" t="s">
        <v>67</v>
      </c>
      <c r="B2" s="54"/>
      <c r="C2" s="54"/>
      <c r="D2" s="54"/>
      <c r="E2" s="54"/>
      <c r="F2" s="54"/>
      <c r="G2" s="54"/>
      <c r="H2" s="54"/>
      <c r="I2" s="54"/>
      <c r="J2" s="54"/>
      <c r="K2" s="54"/>
      <c r="L2" s="54"/>
      <c r="M2" s="54"/>
      <c r="N2" s="54"/>
      <c r="O2" s="54"/>
      <c r="P2" s="54"/>
      <c r="Q2" s="54"/>
      <c r="R2" s="54"/>
      <c r="S2" s="58"/>
    </row>
    <row r="4" spans="1:19">
      <c r="A4" s="39"/>
      <c r="B4" s="12" t="s">
        <v>3</v>
      </c>
      <c r="C4" s="12"/>
      <c r="D4" s="12"/>
      <c r="E4" s="12"/>
      <c r="F4" s="12"/>
      <c r="G4" s="12"/>
      <c r="H4" s="12"/>
      <c r="I4" s="12"/>
      <c r="J4" s="12"/>
      <c r="K4" s="18" t="s">
        <v>4</v>
      </c>
      <c r="L4" s="12"/>
      <c r="M4" s="12"/>
      <c r="N4" s="12"/>
    </row>
    <row r="5" spans="1:19" ht="41.25">
      <c r="A5" s="40" t="s">
        <v>5</v>
      </c>
      <c r="B5" s="41" t="s">
        <v>6</v>
      </c>
      <c r="C5" s="9" t="s">
        <v>70</v>
      </c>
      <c r="D5" s="9" t="s">
        <v>62</v>
      </c>
      <c r="E5" s="9" t="s">
        <v>52</v>
      </c>
      <c r="F5" s="9" t="s">
        <v>50</v>
      </c>
      <c r="G5" s="9" t="s">
        <v>56</v>
      </c>
      <c r="H5" s="9" t="s">
        <v>57</v>
      </c>
      <c r="I5" s="9" t="s">
        <v>58</v>
      </c>
      <c r="J5" s="9" t="s">
        <v>59</v>
      </c>
      <c r="K5" s="9" t="s">
        <v>40</v>
      </c>
      <c r="L5" s="9" t="s">
        <v>19</v>
      </c>
      <c r="M5" s="9" t="s">
        <v>17</v>
      </c>
      <c r="N5" s="9" t="s">
        <v>20</v>
      </c>
    </row>
    <row r="6" spans="1:19">
      <c r="A6" s="2" t="s">
        <v>21</v>
      </c>
      <c r="B6" s="15">
        <v>1554756540.6200001</v>
      </c>
      <c r="C6" s="15"/>
      <c r="D6" s="15"/>
      <c r="E6" s="15"/>
      <c r="F6" s="15"/>
      <c r="G6" s="15"/>
      <c r="H6" s="15"/>
      <c r="I6" s="15"/>
      <c r="J6" s="15"/>
      <c r="K6" s="15"/>
      <c r="L6" s="11"/>
      <c r="M6" s="11"/>
    </row>
    <row r="7" spans="1:19">
      <c r="A7" s="2" t="s">
        <v>22</v>
      </c>
      <c r="B7" s="15">
        <v>1972863716.0625398</v>
      </c>
      <c r="C7" s="15"/>
      <c r="D7" s="15"/>
      <c r="E7" s="15"/>
      <c r="F7" s="15"/>
      <c r="G7" s="15"/>
      <c r="H7" s="15"/>
      <c r="I7" s="15"/>
      <c r="J7" s="15"/>
      <c r="K7" s="15"/>
      <c r="L7" s="11"/>
      <c r="M7" s="11"/>
    </row>
    <row r="8" spans="1:19">
      <c r="A8" s="2" t="s">
        <v>23</v>
      </c>
      <c r="B8" s="15">
        <v>2191320355.0220184</v>
      </c>
      <c r="C8" s="15"/>
      <c r="D8" s="15"/>
      <c r="E8" s="15"/>
      <c r="F8" s="15"/>
      <c r="G8" s="15"/>
      <c r="H8" s="15"/>
      <c r="I8" s="15"/>
      <c r="J8" s="15"/>
      <c r="K8" s="15"/>
      <c r="L8" s="11"/>
      <c r="M8" s="11"/>
    </row>
    <row r="9" spans="1:19">
      <c r="A9" s="2" t="s">
        <v>24</v>
      </c>
      <c r="B9" s="15">
        <v>2654437492.3685794</v>
      </c>
      <c r="C9" s="15"/>
      <c r="D9" s="15"/>
      <c r="E9" s="15"/>
      <c r="F9" s="15"/>
      <c r="G9" s="15"/>
      <c r="H9" s="15"/>
      <c r="I9" s="15"/>
      <c r="J9" s="15"/>
      <c r="K9" s="15"/>
      <c r="L9" s="11"/>
      <c r="M9" s="11"/>
    </row>
    <row r="10" spans="1:19">
      <c r="A10" s="2" t="s">
        <v>25</v>
      </c>
      <c r="B10" s="15">
        <v>3325808281.9837289</v>
      </c>
      <c r="C10" s="15"/>
      <c r="D10" s="15"/>
      <c r="E10" s="15"/>
      <c r="F10" s="15"/>
      <c r="G10" s="15"/>
      <c r="H10" s="15"/>
      <c r="I10" s="15"/>
      <c r="J10" s="15"/>
      <c r="K10" s="15"/>
      <c r="L10" s="11"/>
      <c r="M10" s="11"/>
    </row>
    <row r="11" spans="1:19">
      <c r="A11" s="2" t="s">
        <v>26</v>
      </c>
      <c r="B11" s="15">
        <v>3139359725.727046</v>
      </c>
      <c r="C11" s="15"/>
      <c r="D11" s="15"/>
      <c r="E11" s="15"/>
      <c r="F11" s="15"/>
      <c r="G11" s="15"/>
      <c r="H11" s="15"/>
      <c r="I11" s="15"/>
      <c r="J11" s="15"/>
      <c r="K11" s="15"/>
      <c r="L11" s="11"/>
      <c r="M11" s="11"/>
    </row>
    <row r="12" spans="1:19">
      <c r="A12" s="2" t="s">
        <v>27</v>
      </c>
      <c r="B12" s="15">
        <v>4363923060.1932716</v>
      </c>
      <c r="C12" s="15"/>
      <c r="D12" s="15"/>
      <c r="E12" s="15"/>
      <c r="F12" s="15"/>
      <c r="G12" s="15"/>
      <c r="H12" s="15"/>
      <c r="I12" s="15"/>
      <c r="J12" s="15"/>
      <c r="K12" s="15"/>
      <c r="L12" s="11"/>
      <c r="M12" s="11"/>
    </row>
    <row r="13" spans="1:19">
      <c r="A13" s="2" t="s">
        <v>28</v>
      </c>
      <c r="B13" s="15">
        <v>5004097320.7385798</v>
      </c>
      <c r="C13" s="15"/>
      <c r="D13" s="15"/>
      <c r="E13" s="15"/>
      <c r="F13" s="15"/>
      <c r="G13" s="15"/>
      <c r="H13" s="15"/>
      <c r="I13" s="15"/>
      <c r="J13" s="15"/>
      <c r="K13" s="15"/>
      <c r="L13" s="11"/>
      <c r="M13" s="11"/>
    </row>
    <row r="14" spans="1:19">
      <c r="A14" s="10" t="s">
        <v>29</v>
      </c>
      <c r="B14" s="15">
        <v>4458277029.030302</v>
      </c>
      <c r="C14" s="15"/>
      <c r="D14" s="15"/>
      <c r="E14" s="15"/>
      <c r="F14" s="15"/>
      <c r="G14" s="15"/>
      <c r="H14" s="15"/>
      <c r="I14" s="15"/>
      <c r="J14" s="15"/>
      <c r="K14" s="15"/>
      <c r="L14" s="11"/>
      <c r="M14" s="11"/>
    </row>
    <row r="15" spans="1:19">
      <c r="A15" s="2" t="s">
        <v>30</v>
      </c>
      <c r="B15" s="15">
        <v>5289447799.7627211</v>
      </c>
      <c r="C15" s="15"/>
      <c r="D15" s="15"/>
      <c r="E15" s="15"/>
      <c r="F15" s="15"/>
      <c r="G15" s="15"/>
      <c r="H15" s="15"/>
      <c r="I15" s="15"/>
      <c r="J15" s="15"/>
      <c r="K15" s="15"/>
      <c r="L15" s="11"/>
      <c r="M15" s="11"/>
    </row>
    <row r="16" spans="1:19">
      <c r="A16" s="10" t="s">
        <v>31</v>
      </c>
      <c r="B16" s="15">
        <v>5783223480.1970701</v>
      </c>
      <c r="C16" s="15"/>
      <c r="D16" s="15"/>
      <c r="E16" s="15"/>
      <c r="F16" s="15"/>
      <c r="G16" s="15"/>
      <c r="H16" s="15"/>
      <c r="I16" s="15"/>
      <c r="J16" s="15"/>
      <c r="K16" s="15"/>
      <c r="L16" s="15"/>
      <c r="M16" s="15"/>
    </row>
    <row r="17" spans="1:16">
      <c r="A17" s="10" t="s">
        <v>32</v>
      </c>
      <c r="B17" s="15">
        <v>5380741805.5605822</v>
      </c>
      <c r="C17" s="15"/>
      <c r="D17" s="15"/>
      <c r="E17" s="15"/>
      <c r="F17" s="15"/>
      <c r="G17" s="15"/>
      <c r="H17" s="15"/>
      <c r="I17" s="15"/>
      <c r="J17" s="15"/>
      <c r="K17" s="15"/>
      <c r="L17" s="35"/>
      <c r="M17" s="35"/>
    </row>
    <row r="18" spans="1:16">
      <c r="A18" s="10" t="s">
        <v>33</v>
      </c>
      <c r="B18" s="15">
        <v>5423670415.2322025</v>
      </c>
      <c r="C18" s="15"/>
      <c r="D18" s="15"/>
      <c r="E18" s="15"/>
      <c r="F18" s="15"/>
      <c r="G18" s="15"/>
      <c r="H18" s="15"/>
      <c r="I18" s="15"/>
      <c r="J18" s="15"/>
      <c r="K18" s="15"/>
      <c r="L18" s="15"/>
      <c r="N18" s="15">
        <v>5426203994.9921837</v>
      </c>
    </row>
    <row r="19" spans="1:16">
      <c r="A19" s="10" t="s">
        <v>34</v>
      </c>
      <c r="B19" s="15">
        <v>5538653211.3800001</v>
      </c>
      <c r="C19" s="15"/>
      <c r="D19" s="15"/>
      <c r="E19" s="15"/>
      <c r="F19" s="15"/>
      <c r="G19" s="15"/>
      <c r="H19" s="15"/>
      <c r="I19" s="15"/>
      <c r="J19" s="15"/>
      <c r="K19" s="15"/>
      <c r="L19" s="15">
        <v>5182767012.5808601</v>
      </c>
      <c r="M19" s="15">
        <v>5819865354.6908569</v>
      </c>
      <c r="N19" s="15">
        <v>6136133939.8808575</v>
      </c>
    </row>
    <row r="20" spans="1:16">
      <c r="A20" s="10" t="s">
        <v>35</v>
      </c>
      <c r="B20" s="15">
        <v>4641104005.1599998</v>
      </c>
      <c r="C20" s="15"/>
      <c r="D20" s="15"/>
      <c r="E20" s="15"/>
      <c r="F20" s="15"/>
      <c r="G20" s="15"/>
      <c r="H20" s="15"/>
      <c r="I20" s="15"/>
      <c r="J20" s="15">
        <v>4164512764.3217812</v>
      </c>
      <c r="K20" s="15">
        <v>5772747242.7079105</v>
      </c>
      <c r="L20" s="15">
        <v>7458750839.9029799</v>
      </c>
      <c r="M20" s="15">
        <v>7196483627.3596201</v>
      </c>
      <c r="N20" s="15">
        <v>6566801281.3595905</v>
      </c>
      <c r="P20" s="15"/>
    </row>
    <row r="21" spans="1:16">
      <c r="A21" s="16" t="s">
        <v>36</v>
      </c>
      <c r="B21" s="15">
        <v>4728000000</v>
      </c>
      <c r="C21" s="15"/>
      <c r="D21" s="15"/>
      <c r="E21" s="15"/>
      <c r="F21" s="15"/>
      <c r="G21" s="15"/>
      <c r="H21" s="15">
        <v>4456830000</v>
      </c>
      <c r="I21" s="15">
        <v>5020187013.8305721</v>
      </c>
      <c r="J21" s="15">
        <v>5190898166.1205721</v>
      </c>
      <c r="K21" s="15">
        <v>7285517283.7701101</v>
      </c>
      <c r="L21" s="15">
        <v>7075986414.8942804</v>
      </c>
      <c r="M21" s="15">
        <v>4196288056.2433968</v>
      </c>
      <c r="N21" s="15">
        <v>3969593965.2433872</v>
      </c>
    </row>
    <row r="22" spans="1:16">
      <c r="A22" s="16" t="s">
        <v>37</v>
      </c>
      <c r="B22" s="15">
        <v>9053000000</v>
      </c>
      <c r="C22" s="15"/>
      <c r="D22" s="15"/>
      <c r="E22" s="15"/>
      <c r="F22" s="15">
        <v>9339000000</v>
      </c>
      <c r="G22" s="15">
        <v>8388100000</v>
      </c>
      <c r="H22" s="15">
        <v>7458180000</v>
      </c>
      <c r="I22" s="15">
        <v>6316744008.1961432</v>
      </c>
      <c r="J22" s="15">
        <v>6528832665.1961327</v>
      </c>
      <c r="K22" s="15">
        <v>7077018310.5878</v>
      </c>
      <c r="L22" s="15">
        <v>6415322367.6553802</v>
      </c>
      <c r="M22" s="15">
        <v>3475832562.5900011</v>
      </c>
      <c r="N22" s="15">
        <v>3527815461.5899897</v>
      </c>
    </row>
    <row r="23" spans="1:16">
      <c r="A23" s="16" t="s">
        <v>38</v>
      </c>
      <c r="B23" s="15">
        <f>11981*1000000</f>
        <v>11981000000</v>
      </c>
      <c r="C23" s="15"/>
      <c r="D23" s="15">
        <v>11634621035.171953</v>
      </c>
      <c r="E23" s="15">
        <v>10647820806.352488</v>
      </c>
      <c r="F23" s="15">
        <v>10126000000</v>
      </c>
      <c r="G23" s="15">
        <v>8327400000</v>
      </c>
      <c r="H23" s="15">
        <v>7745040000</v>
      </c>
      <c r="I23" s="15">
        <v>4476808957.3699989</v>
      </c>
      <c r="J23" s="15">
        <v>4484018035.0745106</v>
      </c>
      <c r="K23" s="15">
        <v>6706128435.3334465</v>
      </c>
      <c r="L23" s="15">
        <v>6441289521.8995104</v>
      </c>
      <c r="M23" s="15"/>
    </row>
    <row r="24" spans="1:16">
      <c r="A24" s="16" t="s">
        <v>42</v>
      </c>
      <c r="B24" s="15"/>
      <c r="C24" s="15">
        <v>13350931202.145924</v>
      </c>
      <c r="D24" s="15">
        <v>13742947071.737591</v>
      </c>
      <c r="E24" s="15">
        <v>10700475977.693771</v>
      </c>
      <c r="F24" s="15">
        <v>9827000000</v>
      </c>
      <c r="G24" s="15">
        <v>8771300000</v>
      </c>
      <c r="H24" s="15">
        <v>7379270000</v>
      </c>
      <c r="I24" s="15">
        <v>5189230069.9299994</v>
      </c>
      <c r="J24" s="15">
        <v>5112140840.9299889</v>
      </c>
      <c r="K24" s="15"/>
      <c r="L24" s="15"/>
      <c r="M24" s="15"/>
    </row>
    <row r="25" spans="1:16">
      <c r="A25" s="62" t="s">
        <v>47</v>
      </c>
      <c r="B25" s="15"/>
      <c r="C25" s="15">
        <v>11352480754.32214</v>
      </c>
      <c r="D25" s="15">
        <v>10026115928.72897</v>
      </c>
      <c r="E25" s="15">
        <v>10334162777.276783</v>
      </c>
      <c r="F25" s="15">
        <v>10102000000</v>
      </c>
      <c r="G25" s="15">
        <v>7932600000</v>
      </c>
      <c r="H25" s="15">
        <v>7119990000</v>
      </c>
      <c r="I25" s="15"/>
      <c r="J25" s="15"/>
      <c r="K25" s="15"/>
      <c r="L25" s="15"/>
      <c r="M25" s="15"/>
    </row>
    <row r="26" spans="1:16">
      <c r="A26" s="62" t="s">
        <v>51</v>
      </c>
      <c r="B26" s="15"/>
      <c r="C26" s="15">
        <v>9657895455.8990784</v>
      </c>
      <c r="D26" s="15">
        <v>8876610385.2665234</v>
      </c>
      <c r="E26" s="15">
        <v>8975989835.641983</v>
      </c>
      <c r="F26" s="15">
        <v>8400000000</v>
      </c>
      <c r="G26" s="15"/>
      <c r="H26" s="15"/>
      <c r="I26" s="15"/>
      <c r="J26" s="15"/>
      <c r="K26" s="15"/>
      <c r="L26" s="15"/>
      <c r="M26" s="15"/>
    </row>
    <row r="27" spans="1:16">
      <c r="A27" s="62" t="s">
        <v>53</v>
      </c>
      <c r="C27" s="15">
        <v>8009752277.7317085</v>
      </c>
      <c r="D27" s="15">
        <v>7621112702.6625004</v>
      </c>
      <c r="F27" s="15"/>
      <c r="G27" s="65"/>
      <c r="J27" s="15"/>
    </row>
    <row r="28" spans="1:16">
      <c r="D28" s="15"/>
      <c r="F28" s="15"/>
      <c r="G28" s="65"/>
      <c r="J28" s="15"/>
    </row>
    <row r="29" spans="1:16">
      <c r="A29" s="51" t="s">
        <v>63</v>
      </c>
      <c r="B29" s="50"/>
      <c r="C29" s="50"/>
      <c r="D29" s="50"/>
      <c r="E29" s="50"/>
      <c r="F29" s="50"/>
      <c r="G29" s="66"/>
      <c r="H29" s="50"/>
      <c r="I29" s="50"/>
      <c r="J29" s="50"/>
      <c r="K29" s="50"/>
      <c r="L29" s="50"/>
      <c r="M29" s="50"/>
      <c r="N29" s="50"/>
    </row>
    <row r="30" spans="1:16">
      <c r="A30" s="67" t="s">
        <v>64</v>
      </c>
      <c r="B30" s="59"/>
      <c r="C30" s="59"/>
      <c r="D30" s="59"/>
      <c r="E30" s="59"/>
      <c r="F30" s="59"/>
      <c r="G30" s="59"/>
      <c r="H30" s="59"/>
      <c r="I30" s="59"/>
      <c r="J30" s="59"/>
      <c r="K30" s="59"/>
      <c r="L30" s="59"/>
      <c r="M30" s="59"/>
      <c r="N30" s="59"/>
      <c r="O30" s="47"/>
      <c r="P30" s="47"/>
    </row>
    <row r="31" spans="1:16">
      <c r="A31" s="67" t="s">
        <v>55</v>
      </c>
      <c r="B31" s="59"/>
      <c r="C31" s="59"/>
      <c r="D31" s="59"/>
      <c r="E31" s="59"/>
      <c r="F31" s="59"/>
      <c r="G31" s="59"/>
      <c r="H31" s="59"/>
      <c r="I31" s="59"/>
      <c r="J31" s="59"/>
      <c r="K31" s="59"/>
      <c r="L31" s="59"/>
      <c r="M31" s="59"/>
      <c r="N31" s="59"/>
      <c r="O31" s="47"/>
      <c r="P31" s="47"/>
    </row>
    <row r="32" spans="1:16">
      <c r="A32" s="64" t="s">
        <v>60</v>
      </c>
      <c r="B32" s="59"/>
      <c r="C32" s="59"/>
      <c r="D32" s="59"/>
      <c r="E32" s="59"/>
      <c r="F32" s="59"/>
      <c r="G32" s="59"/>
      <c r="H32" s="59"/>
      <c r="I32" s="59"/>
      <c r="J32" s="59"/>
      <c r="K32" s="59"/>
      <c r="L32" s="59"/>
      <c r="M32" s="59"/>
      <c r="N32" s="59"/>
      <c r="O32" s="47"/>
      <c r="P32" s="47"/>
    </row>
    <row r="33" spans="1:16">
      <c r="A33" s="64" t="s">
        <v>61</v>
      </c>
      <c r="B33" s="59"/>
      <c r="C33" s="59"/>
      <c r="D33" s="59"/>
      <c r="E33" s="59"/>
      <c r="F33" s="59"/>
      <c r="G33" s="59"/>
      <c r="H33" s="59"/>
      <c r="I33" s="59"/>
      <c r="J33" s="59"/>
      <c r="K33" s="59"/>
      <c r="L33" s="59"/>
      <c r="M33" s="59"/>
      <c r="N33" s="59"/>
      <c r="O33" s="47"/>
      <c r="P33" s="47"/>
    </row>
    <row r="34" spans="1:16">
      <c r="B34" s="49"/>
      <c r="C34" s="49"/>
      <c r="D34" s="49"/>
      <c r="E34" s="49"/>
      <c r="F34" s="49"/>
      <c r="G34" s="49"/>
      <c r="H34" s="49"/>
      <c r="I34" s="49"/>
      <c r="J34" s="49"/>
      <c r="K34" s="49"/>
      <c r="L34" s="49"/>
      <c r="M34" s="49"/>
      <c r="N34" s="49"/>
      <c r="O34" s="47"/>
    </row>
    <row r="35" spans="1:16">
      <c r="A35" s="49"/>
      <c r="B35" s="49"/>
      <c r="C35" s="49"/>
      <c r="D35" s="49"/>
      <c r="E35" s="49"/>
      <c r="F35" s="49"/>
      <c r="G35" s="49"/>
      <c r="H35" s="49"/>
      <c r="I35" s="49"/>
      <c r="J35" s="49"/>
      <c r="K35" s="49"/>
      <c r="L35" s="49"/>
      <c r="M35" s="49"/>
      <c r="N35" s="49"/>
      <c r="O35" s="47"/>
    </row>
    <row r="36" spans="1:16">
      <c r="A36" s="60" t="s">
        <v>66</v>
      </c>
      <c r="B36" s="61"/>
      <c r="C36" s="61"/>
      <c r="D36" s="61"/>
      <c r="E36" s="61"/>
      <c r="F36" s="61"/>
      <c r="G36" s="61"/>
      <c r="H36" s="61"/>
      <c r="I36" s="52"/>
      <c r="J36" s="52"/>
      <c r="K36" s="52"/>
    </row>
  </sheetData>
  <pageMargins left="0.7" right="0.7" top="0.75" bottom="0.75" header="0.3" footer="0.3"/>
  <pageSetup paperSize="9" scale="81" orientation="landscape" r:id="rId1"/>
  <ignoredErrors>
    <ignoredError sqref="B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Net Infrastructure Invest - GG</vt:lpstr>
      <vt:lpstr>Depreciation - GG</vt:lpstr>
      <vt:lpstr>Gov't Infrastructure Invest</vt:lpstr>
      <vt:lpstr>Introduction!Print_Area</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Chhabra</dc:creator>
  <cp:lastModifiedBy>Peter Quinn (DTF)</cp:lastModifiedBy>
  <cp:lastPrinted>2018-12-10T22:46:32Z</cp:lastPrinted>
  <dcterms:created xsi:type="dcterms:W3CDTF">2012-04-27T07:41:25Z</dcterms:created>
  <dcterms:modified xsi:type="dcterms:W3CDTF">2018-12-11T00:16:04Z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8c6153fe-fee6-4c5a-943d-f78d3cae8bd5</vt:lpwstr>
  </property>
  <property fmtid="{D5CDD505-2E9C-101B-9397-08002B2CF9AE}" pid="3" name="PSPFClassification">
    <vt:lpwstr>Do Not Mark</vt:lpwstr>
  </property>
  <property fmtid="{D5CDD505-2E9C-101B-9397-08002B2CF9AE}" pid="4" name="Classification">
    <vt:lpwstr>Do Not Mark</vt:lpwstr>
  </property>
</Properties>
</file>